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0" windowWidth="15600" windowHeight="10980" activeTab="1"/>
  </bookViews>
  <sheets>
    <sheet name="كشاورزي" sheetId="15" r:id="rId1"/>
    <sheet name="برنامه قطع" sheetId="16" r:id="rId2"/>
    <sheet name="Sheet1" sheetId="17" state="hidden" r:id="rId3"/>
  </sheets>
  <definedNames>
    <definedName name="_xlnm._FilterDatabase" localSheetId="1" hidden="1">'برنامه قطع'!$F$1:$F$110</definedName>
    <definedName name="_xlnm._FilterDatabase" localSheetId="0" hidden="1">كشاورزي!$D$2:$H$206</definedName>
    <definedName name="_xlnm.Print_Area" localSheetId="0">كشاورزي!$E$2:$H$201</definedName>
  </definedNames>
  <calcPr calcId="125725"/>
</workbook>
</file>

<file path=xl/calcChain.xml><?xml version="1.0" encoding="utf-8"?>
<calcChain xmlns="http://schemas.openxmlformats.org/spreadsheetml/2006/main">
  <c r="B4" i="16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3"/>
  <c r="B66"/>
  <c r="C207" i="15"/>
  <c r="D208"/>
</calcChain>
</file>

<file path=xl/comments1.xml><?xml version="1.0" encoding="utf-8"?>
<comments xmlns="http://schemas.openxmlformats.org/spreadsheetml/2006/main">
  <authors>
    <author>AIO1</author>
  </authors>
  <commentList>
    <comment ref="E41" author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B Traffic"/>
            <charset val="178"/>
          </rPr>
          <t xml:space="preserve"> بعد از تائید نامه مورخ 20/6/96 تغییر نام فیدر فهرج به اسعدیه  در تاریخ 10/7/96 انجام گرفت.</t>
        </r>
      </text>
    </comment>
    <comment ref="E115" authorId="0">
      <text>
        <r>
          <rPr>
            <b/>
            <sz val="9"/>
            <color indexed="81"/>
            <rFont val="Tahoma"/>
            <family val="2"/>
          </rPr>
          <t>در تاریخ 3/7/96 تغییر نام از خاتون اباد قدیم به نهالستان انجام شده است.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4" authorId="0">
      <text>
        <r>
          <rPr>
            <b/>
            <sz val="22"/>
            <color indexed="81"/>
            <rFont val="B Davat"/>
            <charset val="178"/>
          </rPr>
          <t>AIO1:در تاریخ 05/02/97 با راه اندازی بریکر شماره 2 این فیدر به نام آرمان تغییر نام داده و مختص فاریاب است.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81" authorId="0">
      <text>
        <r>
          <rPr>
            <sz val="18"/>
            <color indexed="81"/>
            <rFont val="B Davat"/>
            <charset val="178"/>
          </rPr>
          <t>در تاریخ 25/05/96 نامه تغییر نام به کهن چراغ ارسال گردید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AIO1</author>
  </authors>
  <commentList>
    <comment ref="D9" authorId="0">
      <text>
        <r>
          <rPr>
            <b/>
            <sz val="9"/>
            <color indexed="81"/>
            <rFont val="Tahoma"/>
            <family val="2"/>
          </rPr>
          <t>در تاریخ 3/7/96 تغییر نام از خاتون اباد قدیم به نهالستان انجام شده است.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" authorId="0">
      <text>
        <r>
          <rPr>
            <b/>
            <sz val="22"/>
            <color indexed="81"/>
            <rFont val="B Davat"/>
            <charset val="178"/>
          </rPr>
          <t>AIO1:در تاریخ 05/02/97 با راه اندازی بریکر شماره 2 این فیدر به نام آرمان تغییر نام داده و مختص فاریاب است.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<sst xmlns="http://schemas.openxmlformats.org/spreadsheetml/2006/main" count="945" uniqueCount="427">
  <si>
    <t>سيرجان 1</t>
  </si>
  <si>
    <t>ملك أباد</t>
  </si>
  <si>
    <t>رستم آباد</t>
  </si>
  <si>
    <t>محمد آباد</t>
  </si>
  <si>
    <t>نگار</t>
  </si>
  <si>
    <t>بافت</t>
  </si>
  <si>
    <t>دولت آباد</t>
  </si>
  <si>
    <t>اسفندقه</t>
  </si>
  <si>
    <t>جیرفت -1</t>
  </si>
  <si>
    <t>جیرفت -2</t>
  </si>
  <si>
    <t>عنبر آباد1</t>
  </si>
  <si>
    <t>عنبر آباد2</t>
  </si>
  <si>
    <t>مردهک</t>
  </si>
  <si>
    <t xml:space="preserve">کهنوج2   </t>
  </si>
  <si>
    <t xml:space="preserve">کهنوج1 </t>
  </si>
  <si>
    <t>اسلام آباد</t>
  </si>
  <si>
    <t>زهکلوت</t>
  </si>
  <si>
    <t>چاه حاجی</t>
  </si>
  <si>
    <t>فاریاب</t>
  </si>
  <si>
    <t>سولان</t>
  </si>
  <si>
    <t>بم - 1</t>
  </si>
  <si>
    <t>بم - 2</t>
  </si>
  <si>
    <t>بردسیر</t>
  </si>
  <si>
    <t>هوکرد</t>
  </si>
  <si>
    <t>دوچاهی</t>
  </si>
  <si>
    <t>گوهر دشت</t>
  </si>
  <si>
    <t>فهرج</t>
  </si>
  <si>
    <t>اسماعیلیه</t>
  </si>
  <si>
    <t>سيرجان 6</t>
  </si>
  <si>
    <t>منوجان1</t>
  </si>
  <si>
    <t>شاهماران1</t>
  </si>
  <si>
    <t>بلورد</t>
  </si>
  <si>
    <t>سرجاز</t>
  </si>
  <si>
    <t>فرهنگیان</t>
  </si>
  <si>
    <t>قلعه گنج2</t>
  </si>
  <si>
    <t>جهاد آباد2</t>
  </si>
  <si>
    <t>جیرفت - 3</t>
  </si>
  <si>
    <t>منوجان2</t>
  </si>
  <si>
    <t xml:space="preserve">جهان آرا </t>
  </si>
  <si>
    <t>چاهشاهی</t>
  </si>
  <si>
    <t>ماهکنگان</t>
  </si>
  <si>
    <t>توحید اباد</t>
  </si>
  <si>
    <t>چاه دادخدا</t>
  </si>
  <si>
    <t>سردار</t>
  </si>
  <si>
    <t>مزرعه</t>
  </si>
  <si>
    <t xml:space="preserve">ده بابک </t>
  </si>
  <si>
    <t xml:space="preserve">کهنک </t>
  </si>
  <si>
    <t xml:space="preserve">بهرام جرد </t>
  </si>
  <si>
    <t xml:space="preserve">نگار </t>
  </si>
  <si>
    <t xml:space="preserve">قریه العرب </t>
  </si>
  <si>
    <t xml:space="preserve">شهرک صنعتی </t>
  </si>
  <si>
    <t xml:space="preserve">خانه سرخ </t>
  </si>
  <si>
    <t xml:space="preserve">ترشاب </t>
  </si>
  <si>
    <t xml:space="preserve">دشتکار </t>
  </si>
  <si>
    <t>ایزد آباد</t>
  </si>
  <si>
    <t xml:space="preserve">امام زاده علی </t>
  </si>
  <si>
    <t xml:space="preserve">پاریز </t>
  </si>
  <si>
    <t>سیلو</t>
  </si>
  <si>
    <t xml:space="preserve">قدس </t>
  </si>
  <si>
    <t xml:space="preserve">عباس پور </t>
  </si>
  <si>
    <t>حجت آباد</t>
  </si>
  <si>
    <t xml:space="preserve">ناصریه </t>
  </si>
  <si>
    <t>فرودگاه</t>
  </si>
  <si>
    <t>کاظم آباد</t>
  </si>
  <si>
    <t>دشت زر</t>
  </si>
  <si>
    <t xml:space="preserve">باباحاجی </t>
  </si>
  <si>
    <t xml:space="preserve">تونل </t>
  </si>
  <si>
    <t xml:space="preserve">کف ریز </t>
  </si>
  <si>
    <t xml:space="preserve">شیله حیدریه </t>
  </si>
  <si>
    <t xml:space="preserve">امیر آباد </t>
  </si>
  <si>
    <t xml:space="preserve">چاه قلعه </t>
  </si>
  <si>
    <t xml:space="preserve">چاه مرمر </t>
  </si>
  <si>
    <t xml:space="preserve">آردآسمان </t>
  </si>
  <si>
    <t xml:space="preserve">خلیج فارس </t>
  </si>
  <si>
    <t xml:space="preserve">قلعه سنگ </t>
  </si>
  <si>
    <t xml:space="preserve">صفاریه </t>
  </si>
  <si>
    <t xml:space="preserve">کهن شهر </t>
  </si>
  <si>
    <t xml:space="preserve">اسطور </t>
  </si>
  <si>
    <t xml:space="preserve">فجر </t>
  </si>
  <si>
    <t xml:space="preserve">هوافضا </t>
  </si>
  <si>
    <t>روداب</t>
  </si>
  <si>
    <t>اکتشافی</t>
  </si>
  <si>
    <t>زیدآباد</t>
  </si>
  <si>
    <t>ابارق</t>
  </si>
  <si>
    <t xml:space="preserve">ولی عصر </t>
  </si>
  <si>
    <t xml:space="preserve">دهبکری </t>
  </si>
  <si>
    <t>فلسطین</t>
  </si>
  <si>
    <t xml:space="preserve">ترک آباد </t>
  </si>
  <si>
    <t xml:space="preserve">ماهی دشت </t>
  </si>
  <si>
    <t xml:space="preserve">قدرت آباد </t>
  </si>
  <si>
    <t xml:space="preserve">وکیل آباد </t>
  </si>
  <si>
    <t xml:space="preserve">قلعه شهید </t>
  </si>
  <si>
    <t xml:space="preserve">باقریه </t>
  </si>
  <si>
    <t xml:space="preserve">علی آباد </t>
  </si>
  <si>
    <t xml:space="preserve">جلال آباد </t>
  </si>
  <si>
    <t xml:space="preserve">صاحب الزمان </t>
  </si>
  <si>
    <t xml:space="preserve">کهور خشک </t>
  </si>
  <si>
    <t xml:space="preserve">گنبکی </t>
  </si>
  <si>
    <t xml:space="preserve">ده رضا </t>
  </si>
  <si>
    <t xml:space="preserve">چاهدگال </t>
  </si>
  <si>
    <t xml:space="preserve">اسد آباد </t>
  </si>
  <si>
    <t xml:space="preserve">مسجد  </t>
  </si>
  <si>
    <t xml:space="preserve">رحمت آباد </t>
  </si>
  <si>
    <t>دارستان</t>
  </si>
  <si>
    <t>طرز</t>
  </si>
  <si>
    <t>لطف آباد</t>
  </si>
  <si>
    <t xml:space="preserve">قلعه مرشد </t>
  </si>
  <si>
    <t xml:space="preserve">شاه ولایت </t>
  </si>
  <si>
    <t xml:space="preserve">قلعه عسکر </t>
  </si>
  <si>
    <t xml:space="preserve">جنت آباد </t>
  </si>
  <si>
    <t xml:space="preserve">بلوار </t>
  </si>
  <si>
    <t xml:space="preserve">ده سرد </t>
  </si>
  <si>
    <t xml:space="preserve">سوم شعبان </t>
  </si>
  <si>
    <t xml:space="preserve">قادر آباد </t>
  </si>
  <si>
    <t xml:space="preserve">سلطان آباد </t>
  </si>
  <si>
    <t xml:space="preserve">سوغان </t>
  </si>
  <si>
    <t xml:space="preserve">سر نی </t>
  </si>
  <si>
    <t xml:space="preserve">آشین </t>
  </si>
  <si>
    <t xml:space="preserve">مراد آباد </t>
  </si>
  <si>
    <t>برميان</t>
  </si>
  <si>
    <t xml:space="preserve">ستاره </t>
  </si>
  <si>
    <t xml:space="preserve">چاه آموزی </t>
  </si>
  <si>
    <t>گداری</t>
  </si>
  <si>
    <t>دهکهان</t>
  </si>
  <si>
    <t>گلها</t>
  </si>
  <si>
    <t>تیتانییوم</t>
  </si>
  <si>
    <t>پمپهای عشایری</t>
  </si>
  <si>
    <t>بچگان</t>
  </si>
  <si>
    <t>غدیر</t>
  </si>
  <si>
    <t xml:space="preserve">سازمان کشاورزی </t>
  </si>
  <si>
    <t xml:space="preserve">پلیس راه </t>
  </si>
  <si>
    <t xml:space="preserve">بند سراجی </t>
  </si>
  <si>
    <t xml:space="preserve">دشت کوچ </t>
  </si>
  <si>
    <t xml:space="preserve">طوهان </t>
  </si>
  <si>
    <t xml:space="preserve">هوکرد </t>
  </si>
  <si>
    <t xml:space="preserve">کریم آباد </t>
  </si>
  <si>
    <t xml:space="preserve">خاتون آباد 
</t>
  </si>
  <si>
    <t xml:space="preserve">عنایت آباد </t>
  </si>
  <si>
    <t xml:space="preserve">  فردوس</t>
  </si>
  <si>
    <t xml:space="preserve">چناران </t>
  </si>
  <si>
    <t xml:space="preserve">شریف آباد </t>
  </si>
  <si>
    <t xml:space="preserve">تاج آباد </t>
  </si>
  <si>
    <t xml:space="preserve">اسماعیلیه  </t>
  </si>
  <si>
    <t xml:space="preserve">بلوک  </t>
  </si>
  <si>
    <t xml:space="preserve">کنارصندل </t>
  </si>
  <si>
    <t xml:space="preserve">حسین آباد </t>
  </si>
  <si>
    <t xml:space="preserve">ارغوان </t>
  </si>
  <si>
    <t xml:space="preserve">مرکز تحقیقات </t>
  </si>
  <si>
    <t xml:space="preserve">آتش نشانی </t>
  </si>
  <si>
    <t xml:space="preserve">زنبق </t>
  </si>
  <si>
    <t xml:space="preserve">سپه </t>
  </si>
  <si>
    <t xml:space="preserve">دریاچه </t>
  </si>
  <si>
    <t xml:space="preserve">فرودگاه </t>
  </si>
  <si>
    <t xml:space="preserve">منصوریه </t>
  </si>
  <si>
    <t xml:space="preserve">یا س </t>
  </si>
  <si>
    <t xml:space="preserve">توکل آباد </t>
  </si>
  <si>
    <t xml:space="preserve">اطلسی </t>
  </si>
  <si>
    <t>گسترش</t>
  </si>
  <si>
    <t xml:space="preserve">افتاب </t>
  </si>
  <si>
    <t>چاه ریگان</t>
  </si>
  <si>
    <t>بهادر آباد</t>
  </si>
  <si>
    <t xml:space="preserve">زه </t>
  </si>
  <si>
    <t>سهلاور</t>
  </si>
  <si>
    <t xml:space="preserve">دهاران </t>
  </si>
  <si>
    <t>شاداب</t>
  </si>
  <si>
    <t xml:space="preserve">تاریکماه </t>
  </si>
  <si>
    <t xml:space="preserve">سادات </t>
  </si>
  <si>
    <t>پایابی</t>
  </si>
  <si>
    <t xml:space="preserve">آهوان </t>
  </si>
  <si>
    <t>دادگستری</t>
  </si>
  <si>
    <t>ورزشگاه</t>
  </si>
  <si>
    <t xml:space="preserve">کوهستان </t>
  </si>
  <si>
    <t xml:space="preserve">اب حیات </t>
  </si>
  <si>
    <t xml:space="preserve">نهضت آباد </t>
  </si>
  <si>
    <t>رودخانه</t>
  </si>
  <si>
    <t xml:space="preserve">جازموریان </t>
  </si>
  <si>
    <t>میاندران</t>
  </si>
  <si>
    <t xml:space="preserve">چاه حسن </t>
  </si>
  <si>
    <t xml:space="preserve">گلدشت </t>
  </si>
  <si>
    <t xml:space="preserve">هوتها </t>
  </si>
  <si>
    <t xml:space="preserve">کهورآباد </t>
  </si>
  <si>
    <t xml:space="preserve">چاه غافل </t>
  </si>
  <si>
    <t>گلاشکرد</t>
  </si>
  <si>
    <t>حرمه</t>
  </si>
  <si>
    <t>چاه زیارت</t>
  </si>
  <si>
    <t>قدر</t>
  </si>
  <si>
    <t>پمپ بنزین</t>
  </si>
  <si>
    <t>چاه نارنج</t>
  </si>
  <si>
    <t>اردوگاه</t>
  </si>
  <si>
    <t>آزادشهر</t>
  </si>
  <si>
    <t>احرار</t>
  </si>
  <si>
    <t>زیارت بچه</t>
  </si>
  <si>
    <t>ریگ سلمی</t>
  </si>
  <si>
    <t>سپهر</t>
  </si>
  <si>
    <t>پردیس</t>
  </si>
  <si>
    <t>قلعه گنج 1</t>
  </si>
  <si>
    <t>سرخ قلعه</t>
  </si>
  <si>
    <t xml:space="preserve">شکراب </t>
  </si>
  <si>
    <t xml:space="preserve">جانبازان </t>
  </si>
  <si>
    <t>مشک</t>
  </si>
  <si>
    <t>جنوب</t>
  </si>
  <si>
    <t>شهرک  چیل آباد</t>
  </si>
  <si>
    <t>عبدل آباد</t>
  </si>
  <si>
    <t>تلاش</t>
  </si>
  <si>
    <t>گزآباد</t>
  </si>
  <si>
    <t>بیژن آباد</t>
  </si>
  <si>
    <t>مرسلپور</t>
  </si>
  <si>
    <t>صبا</t>
  </si>
  <si>
    <t>سبز گزی</t>
  </si>
  <si>
    <t>شهید گلشنی</t>
  </si>
  <si>
    <t>رضوی</t>
  </si>
  <si>
    <t>شهید بینا</t>
  </si>
  <si>
    <t>پارسیان</t>
  </si>
  <si>
    <t>بهار</t>
  </si>
  <si>
    <t>گلستان</t>
  </si>
  <si>
    <t>مهتابی</t>
  </si>
  <si>
    <t>دهچیل</t>
  </si>
  <si>
    <t>گل گهر(پست اختصاصی)</t>
  </si>
  <si>
    <t>کهن چراغ</t>
  </si>
  <si>
    <t>انقلاب</t>
  </si>
  <si>
    <t>شهید طیاری</t>
  </si>
  <si>
    <t>وروار</t>
  </si>
  <si>
    <t>سيرجان 3
(صدا و سیما)</t>
  </si>
  <si>
    <t>سيرجان 4
(شهرک صنعتی)</t>
  </si>
  <si>
    <t>سيرجان 5
(زیدآباد)</t>
  </si>
  <si>
    <t>اسعدیه</t>
  </si>
  <si>
    <t>نهالستان</t>
  </si>
  <si>
    <t>کار</t>
  </si>
  <si>
    <t>بهمن</t>
  </si>
  <si>
    <t>علوی</t>
  </si>
  <si>
    <t>یاقوت</t>
  </si>
  <si>
    <t>اقتصاد</t>
  </si>
  <si>
    <t>شهید تفضلی</t>
  </si>
  <si>
    <t>شهید تاجیکی</t>
  </si>
  <si>
    <t>بروات*ز+ه</t>
  </si>
  <si>
    <t>خبر</t>
  </si>
  <si>
    <t>سیدآباد</t>
  </si>
  <si>
    <t>آرمان</t>
  </si>
  <si>
    <t>نظامشهر</t>
  </si>
  <si>
    <t>عدل</t>
  </si>
  <si>
    <t xml:space="preserve">نعیم اباد </t>
  </si>
  <si>
    <t>معاذ</t>
  </si>
  <si>
    <t>شوراباد</t>
  </si>
  <si>
    <t>درصد کشاورزی</t>
  </si>
  <si>
    <t>نام فيدر</t>
  </si>
  <si>
    <t>رديف</t>
  </si>
  <si>
    <t>شماره فيدر</t>
  </si>
  <si>
    <t>رودسر</t>
  </si>
  <si>
    <t>خاتم</t>
  </si>
  <si>
    <t>دشت</t>
  </si>
  <si>
    <t>ريحان</t>
  </si>
  <si>
    <t>بار فيدر</t>
  </si>
  <si>
    <t>پست</t>
  </si>
  <si>
    <t>هليل</t>
  </si>
  <si>
    <t>ارگ بم</t>
  </si>
  <si>
    <t>فيدرهاي كشاورزي شركت توزيع نيروي برق جنوب استان كرمان</t>
  </si>
  <si>
    <t>جازمورریان</t>
  </si>
  <si>
    <t>نام فیدر</t>
  </si>
  <si>
    <t>زمان قطع</t>
  </si>
  <si>
    <t>امور</t>
  </si>
  <si>
    <t>سیرجان</t>
  </si>
  <si>
    <t>بم</t>
  </si>
  <si>
    <t>نرماشیر</t>
  </si>
  <si>
    <t>ریگان</t>
  </si>
  <si>
    <t>ارزوئیه</t>
  </si>
  <si>
    <t>منوجان</t>
  </si>
  <si>
    <t>کهنوج</t>
  </si>
  <si>
    <t>جیرفت</t>
  </si>
  <si>
    <t>عنبرآباد</t>
  </si>
  <si>
    <t>قلعه گنج</t>
  </si>
  <si>
    <t xml:space="preserve">آدرس </t>
  </si>
  <si>
    <t>رابر</t>
  </si>
  <si>
    <t>ردیف</t>
  </si>
  <si>
    <t>شهدا</t>
  </si>
  <si>
    <t>رودبار جنوب</t>
  </si>
  <si>
    <t>آتشنشانی</t>
  </si>
  <si>
    <t>سپه</t>
  </si>
  <si>
    <t>بروات</t>
  </si>
  <si>
    <t>شهرک صنعتی</t>
  </si>
  <si>
    <t>سلطان آباد</t>
  </si>
  <si>
    <t>شمال</t>
  </si>
  <si>
    <t>مرکزی</t>
  </si>
  <si>
    <t>بزنجان</t>
  </si>
  <si>
    <t>میدان معلم</t>
  </si>
  <si>
    <t>عمران</t>
  </si>
  <si>
    <t>جوادائمه</t>
  </si>
  <si>
    <t>شهرداری</t>
  </si>
  <si>
    <t>سلیمانیه</t>
  </si>
  <si>
    <t>محیا شهر</t>
  </si>
  <si>
    <t>جنگل</t>
  </si>
  <si>
    <t>ده رضا</t>
  </si>
  <si>
    <t>نجف شهر</t>
  </si>
  <si>
    <t>اتوبان</t>
  </si>
  <si>
    <t>ناظمی</t>
  </si>
  <si>
    <t>عربخانه</t>
  </si>
  <si>
    <t>جهادگران</t>
  </si>
  <si>
    <t>بلوار بهشتی</t>
  </si>
  <si>
    <t>آفتاب</t>
  </si>
  <si>
    <t>شهید میثم</t>
  </si>
  <si>
    <t>حیدرآباد</t>
  </si>
  <si>
    <t>خیبر</t>
  </si>
  <si>
    <t>استقلال</t>
  </si>
  <si>
    <t>مالک اشتر</t>
  </si>
  <si>
    <t>پایداران</t>
  </si>
  <si>
    <t>مصلی</t>
  </si>
  <si>
    <t>ارکیده</t>
  </si>
  <si>
    <t>صنایع</t>
  </si>
  <si>
    <t>قلعه</t>
  </si>
  <si>
    <t>اندیشه</t>
  </si>
  <si>
    <t>b</t>
  </si>
  <si>
    <t>a</t>
  </si>
  <si>
    <t>c</t>
  </si>
  <si>
    <t>d</t>
  </si>
  <si>
    <t>e</t>
  </si>
  <si>
    <t>طلوع</t>
  </si>
  <si>
    <t>پلیس راه</t>
  </si>
  <si>
    <t>دقیانوس</t>
  </si>
  <si>
    <t>آبادی(وکیل اباد-یدالله اکبری-اباذری-ناصری-غنچه پور-گلو رباط یک ودو-ناصریها-اراضی قلعه نو-اراضی دشتبر )</t>
  </si>
  <si>
    <t xml:space="preserve">: قائم اباد –عبد الرحیم براوردی –سلطان اباد –شهرک سلطان اباد –ابادی محمد سلجوقی </t>
  </si>
  <si>
    <t xml:space="preserve">: شهر ارزوئیه -شاهماران –محله گلشهر –محله براوردیها –محله حمزه ایها –محله ارزوئیه –شهرک سنگی –شهرک فرهنگیان –کوی فرهنگیان –پمپ بنزین –بیمارستان </t>
  </si>
  <si>
    <t>بیدان-برکنان-باغ فخروئیه-کیسکان و توابع -گاسکوئیه-لاله زار-بنگان- دره مرید- ده زاراچی- باغ حسن-قالان باغ شاه علی بزنجان-گنوئیه</t>
  </si>
  <si>
    <t>خیابان امام از ورودی شهر، خیابان قدوس تا جنب نیروگاه-خیابان هاشمی خیابان پیروزی تا میدان سنگی-از سه راه 17 شهریور تا چهار راه کمیته-تا میدان معلم-چهار راه پمپ بنزین تا ابتدای خیابان چران- بلوار باهنر ، بلوار رجایی- از چهار راه کمیته تا اداره برق-از مسجد نبی تا انتها اداره گاز</t>
  </si>
  <si>
    <t>خیابان امام از پل ورودی تا خیابان چمران-از ابتدای بلوار رجایی تا ایستگاه سیرجان- از ایستگاه سیرجان تا انتهای گوغر- صغنگ</t>
  </si>
  <si>
    <t>بزنجان-شورباز-شصت فیچ-نمزاد-تاج آباد-امردوئیه-تنبوئیه</t>
  </si>
  <si>
    <t>منطقه هجین و خالق آباد و سربند-عبدل آباد و نظام آباد-طاهر اباد-باب شگفت-جاده سیرجان و مومن آباد و اسفک و آسیا اوستا و دهکده- عباس آباد پامزار-ماهونک-ده رستگار- محمود آباد تاج آباد-جاده دهلرز و چهار گنبد-جاده حاج کاکا و درغستان و خاردان-جاده مرغزاری به سمت برین- جده روستای سفته به سمت نخودان</t>
  </si>
  <si>
    <t>خیابان معلم-بلوار ولی عصر-خیابان غلامحسین پور-بلوار آزادگان</t>
  </si>
  <si>
    <t>بلوار 22 بهمن-امامزاده-بلوار مدرس-خیابان معلم-خیان امام-خیابان صانعی-خیابان دستغیب-خیابان کاشانی-بلوار کلانتری-خیابان گرکانی</t>
  </si>
  <si>
    <t>کارخانه گونی بافی-لاستیک-گلوله سازی-کیک و کلوچه-رضا آباد و اکبر آباد</t>
  </si>
  <si>
    <t>بهرامجرد و روستاهای اطراف-دولت آباد- غبیرا-حسین آباد- ریگ آباد-وحدت اباد-متوئیه-گلومک-شهر گلزار- -جاده بهرامجرد تا گلزار و جاده گلزار تا زارچوئیه و گلزار تا اردیگان و گلزار تا سرزه-صاحب آباد-شیرینک-چهارطاق-تونل دسترسی انتقال آب سرزه</t>
  </si>
  <si>
    <t xml:space="preserve">بروات بلوار جنوبی </t>
  </si>
  <si>
    <t>بروات بلوار شمالی و بلوار توحید و  قسمتی از بلوار امام (ره)</t>
  </si>
  <si>
    <t>شهرک صنعتی بم - دانشگاه آزاد -دانشگاه مجتمع آموزش عالی</t>
  </si>
  <si>
    <t>اتوبان بم ،کرمان _ بار فروشی –دانشگاه پیام نور و دانشگاه آزاد- راه آهن</t>
  </si>
  <si>
    <t>فرمانداری - سایت اداری -دانشگاه علوم پزشکی شهرک رادیو- بلوار فلسطین - بلوار باهنر - بلوار امام (ره)</t>
  </si>
  <si>
    <t>ساختمان اطلس سنتر – ابتدای خیابان امام (ره)- خیابان های  کاشانی ، صدوقی  و فردوسی ، بوعلی</t>
  </si>
  <si>
    <t>روستاهی فردوس-سرگز-زهمکان-گدارتوت</t>
  </si>
  <si>
    <t>روستاهای مراداباد-اکبراباد-سیداباد-درمانگاه و قسمتی از شهر بلوک</t>
  </si>
  <si>
    <t>مرکز بخش بلوک-محمداباد بخشداری</t>
  </si>
  <si>
    <t>خیابان حسینیه اسماعیلیه-بهرام ابادو قاسم اباد</t>
  </si>
  <si>
    <t>خیابان مالک اشترو بخشهئی از صاحب آباد</t>
  </si>
  <si>
    <t>خیابان آموزش پرورش-خیابان شهید رجائیو کوچه بانک مسکن</t>
  </si>
  <si>
    <t>شهرک انقلاب و عاشورا-تعدادی پمپ کشاورزی-سیلو-فنی حرفه ای</t>
  </si>
  <si>
    <t>خیابان استقلال و پیام نورو شهرک جانبازان</t>
  </si>
  <si>
    <t>بلوار شهداء و قسمتی از شهرک نراب</t>
  </si>
  <si>
    <t>روستای عنایت آباد-سد-و رمون و نراب</t>
  </si>
  <si>
    <t>بخشی از کلرود و کهوروئیه</t>
  </si>
  <si>
    <t>کل شهر ، محله دیوران و روستاهای لنگر ،قنات بید ،سه دره و شیخ جلالی، روستاهای لنگر ،قنات بید ،سه دره و شیخ جلالی،خیابان امام خامنه ای</t>
  </si>
  <si>
    <t xml:space="preserve">شهرک مسکن مهر _ بلوار شهید پیکان _ شهرک پردیس _ موتورهای اب وفاضلاب شهری _ از میدان کشاورز دوراهی ابسردوییه سمت راست جاده _ قاسم اباد _ شهرک طیاری ها _روستاهای الله اباد . تمیری .ابسردوییه . مختار اباد . شه بابا . جمال اباد . ریگک جما اباد </t>
  </si>
  <si>
    <t>شهرک صدر _ روستاهای حیدر اباد و عبدل اباد و سولوییه</t>
  </si>
  <si>
    <t>روستا های زیارت میر مقداد . تکل حسن 1 و 2 . طرح گسترش .سردشت جهاد</t>
  </si>
  <si>
    <t xml:space="preserve">روستاهای چاه حسن .محمد اباد کتکی .سردشت قربانی .بوینگ .استانداری . سه چاه . چاه ریحان .چاهدشت . رحمت اباد استانداری . کمال اباد </t>
  </si>
  <si>
    <t xml:space="preserve">روستاهای چاه علیشاه . پنگ چاه علم </t>
  </si>
  <si>
    <t xml:space="preserve">روستاهای گلدشت . شهید اباد . لب فراوان . میاندران . رحمت اباد میاندران . مختاراباد میاندران </t>
  </si>
  <si>
    <t>بلوار شهر زهکلوت سوت راست به سمت ایرانشهر . روستاهای علی اباد . حسن اباد . حسین اباد الله اباد ریگک</t>
  </si>
  <si>
    <t>کپری .چاه علی کپری . چارچاهی . حاجی اباد</t>
  </si>
  <si>
    <t xml:space="preserve">روستاهای بیژن اباد سفلی و علیا  . سعید اباد . شمس اباد .  </t>
  </si>
  <si>
    <t xml:space="preserve">روستای هیر گلو </t>
  </si>
  <si>
    <t xml:space="preserve">روستاهای طراده . سردی . قسمتی از نهضت اباد . جدول نو . دوگاری . </t>
  </si>
  <si>
    <t>مناطق روستایی عباس آباد سردار-علی آباد پشت ریگ-ملک آباد شیر آباد-تهرود-عشایری عباس آباد</t>
  </si>
  <si>
    <t>پمپ های آب آشامیدنی شهری-روستاهای میر آباد کنار دشت-مهدی آباد سلطان آباد-</t>
  </si>
  <si>
    <t>بلوار عباسپور از سمت شهرک صنعتی به سمت شهر سمت راست- خ هجرت – خ پیک – خ حر – خ وحید – بسیج – ظفر – علیار شول – رزم اوران – نامدارن – میرداماد</t>
  </si>
  <si>
    <t>بلوار چمران شهرک مرجان- خ سلیمان خاطر(پرسی گاز)- بلواز شیخ فضل الله نوری – میدان سنایی- خ نجات الهی – خ ابوذر غفاری – خ ابن سینا و بلوار ابن سینا</t>
  </si>
  <si>
    <t>شهرک برق – پادگاه قدس  - موتورهای آب پایگاه دریایی</t>
  </si>
  <si>
    <t>قسمتی از منطقه ویژه – شرکت وتاک –رنگدانه – آترود – قسمتی از ال جی – پوشینه – کاتد مس- و تصفیه شکر</t>
  </si>
  <si>
    <t xml:space="preserve">شهرک ثارالله – شهرک راه آهن – روستای حجت اباد – ده قطب الدین – ده ترکان </t>
  </si>
  <si>
    <t>روستاهای بوجان – بلورد –کهن سیا – اسطور –زمزرج – محمد اباد – شلدون</t>
  </si>
  <si>
    <t>آباده خ مرودشت – تخت جمشید</t>
  </si>
  <si>
    <t>بیمارستان امام رضا(ع) – مجتمع سلامت – بلوار نبوت – خ یاسمن – دانشگاه پردیس – خ گل سرخ – فاز 5 نجف شهر و فاز 3 نجف شهر</t>
  </si>
  <si>
    <t>بلوار شهید فهمیده به سمت چهار اه مهدیه- خ مقداد –خ آیت الله سعیدی- خ نصیری جنوبی و شمالی – خ شریعتی – خ سعدی – خ خیام – خ بروجردی</t>
  </si>
  <si>
    <t xml:space="preserve">سمت راست بلوار سیدجمال الدین اسدابادی از میدان بهشت زهری تا میدان امام پلیس راه- شهرک رزمندگاه و خ جنت- دانشکاه پام نور- خ مدیریت – اراضی ملک زاده – کوی سعدی – خوابگاه دانشگاه – دانشگاه صنعتی سیرجان- دانشگاه کرانی – مغازه های ابتدای جاده بندر- شرکت نفت </t>
  </si>
  <si>
    <t>خیابان رازی – خ شهید صفاری – بازار محیاشهر- خ دخداجنوبی – ابتدای دهخدای شمالی –علامه مجلسی و خ ورزش – بلوار سردار جنگل – خ طالقانی جنوبی</t>
  </si>
  <si>
    <t>خیابان شهرداری و فرمانداری- محله زیارت- خیابان طالقانی - کوچه دکترآرام- شهرک امام</t>
  </si>
  <si>
    <t>بخشی از علی آباد سازمان - روستای قائم - امیراباد کت گرگ - عباس اباد علی اباد</t>
  </si>
  <si>
    <t>شهرک اداره برق - سوسن اباد و کل منطقه شهرک صنعتی</t>
  </si>
  <si>
    <t>خیابان عدالت - بلوار شهدا - حسین اباد نوزایی ها و لولیها - محطوط اباد - خیابان شورای حل اختلاف - خیابان رجایی و منطقه8</t>
  </si>
  <si>
    <t>کل روستاهای از گرم سالاررضا-بارده-تا رودفرق - وروار</t>
  </si>
  <si>
    <t>خیابان فلسطین شمالی و جنوبی-محله عباس آباد-خیابان رسالت-خیابان منصوریه تا علی آباد قدیری</t>
  </si>
  <si>
    <t>روستاهای ده رضا - حجت اباد - امیراباد - بخشی از علی اباد قدیری</t>
  </si>
  <si>
    <t>خیابان شهرک فرهنگیان - بخش از خیابان ارکیده و میدان امام حسین ع - شهرک خودافرین و کل باغات کشت و صنعت</t>
  </si>
  <si>
    <t>روستا های جاه نارنج-اسلام آباد چاه نارنج-فرعی حضرتی</t>
  </si>
  <si>
    <t>منطقه شهری(گروه دو-گروه 3-گروه 4-ریحان آباد1و2)منطقه روستایی: گلاشگرد دره شور مقرب-پشموکی-مهروئیه</t>
  </si>
  <si>
    <t xml:space="preserve">مناطق روستای اسماعیل اباد - اسلام اباد  - اسداباد انگوری - گل اباد - ابراهیم اباد - محمداباد - خیر اباد  </t>
  </si>
  <si>
    <t xml:space="preserve">روستای عامریه - احمدیه بهزادی  - دهنو بهزادی - یوسف اباد زیر افراز </t>
  </si>
  <si>
    <t xml:space="preserve">شهری ومناطق نعیم اباد  - امامیه - حسین اباد - کریم اباد - حسین اباد علم خان - ده سلطان - امین اباد </t>
  </si>
  <si>
    <t xml:space="preserve">شهری میباشد ومناطق دولت اباد - رکن اباد - ثانی اباد - عصمت اباد جهان اباد - برج معاذ - زید اباد -رحمت اباد وحیداباد - </t>
  </si>
  <si>
    <t>شهرک امام رضا_گاوچاه_میانده_امیر اباد_حسین اباد_پایابی</t>
  </si>
  <si>
    <t>سرتک _شمس اباد_احمد اباد_چاه شاهی_تاج اباد_چاه نوروز _کشیت _زر_عقیل اباد</t>
  </si>
  <si>
    <t>خیر اباد_نور اباد_سرتک_کهن شمبویی</t>
  </si>
  <si>
    <t>سریگ -دولاباد -چکری -کهورنارنجک-زیری -احمدآباد سهلاور</t>
  </si>
  <si>
    <t>بلوار معلم -قسمتی از حیدرآباد مرکزی -شهرک آزادگان</t>
  </si>
  <si>
    <t xml:space="preserve">خیابان امام -خیابان رازی -قسمتی از بلوار بهشتی-خ پاسداران </t>
  </si>
  <si>
    <t>قسمتی از بلوار بهشتی -شهرک سلمان فارسی  -شهرک ولیعصر -شهرک جانبازان</t>
  </si>
  <si>
    <t xml:space="preserve">قسمتی از شهرک آزادگان -شهرک صنعتی -چهارراه میدان بار -قسمتی از بلوار شاهد </t>
  </si>
  <si>
    <t xml:space="preserve">روستای گهرک -روستای شاداب -قسمتی از روستای پلگی-روستای عوض آباد </t>
  </si>
  <si>
    <t xml:space="preserve">کهورآباد سهرابیها -کهورمهری -گلدشت -ده زرد -چاهریگان عباسیها-چاهریگان لورگها-ده هوت -روستای چاه حاجی </t>
  </si>
  <si>
    <t xml:space="preserve">گل تاج آباد -چاه چوپان-هوراب -چاه غافل -سفید مراد -کوتک بالا-کوتک وسط-شیخ آباد -کوره های آجر پزی </t>
  </si>
  <si>
    <t>بارگاه علیا - بارگاه سفلی - تیتانیوم</t>
  </si>
  <si>
    <t>بلوار خلیج فارس- بلوار مسجد جامع - دهنو - توحیداباد -محمداباد -شاه مردان -چیل دهنو - اسلام اباد - یوسف اباد -چاه شور تیاب - بنک - سرگروه - گیمورد</t>
  </si>
  <si>
    <t xml:space="preserve">بلوار خلیج فارس- بلوار علی ابن ابی طالب - توحیداباد -شکراباد - گنج اباد - نخلستان - ماهکنگان </t>
  </si>
  <si>
    <t xml:space="preserve">شهرک 300 واحدی- 40 واحدی- دستکرد - شهلکان - بلوار ولیعصر- </t>
  </si>
  <si>
    <t xml:space="preserve">خیابان امام - بلوار معلم - خیابان شهید رضوانی- کوچه جهاد کشاورزی - </t>
  </si>
  <si>
    <t xml:space="preserve">حسین اباد - ریگ زریز - مراد اباد - شهرک امام - جلال اباد -شهرک آزادگان - </t>
  </si>
  <si>
    <t xml:space="preserve">گداری - پاتک </t>
  </si>
  <si>
    <t>شهرک شهید بهشتی - بنیاد مسکن - یوسف اباد -</t>
  </si>
  <si>
    <t xml:space="preserve">لاریان -حسین اباد نودژ - خالق اباد - زیبا شهر - هوروییه - </t>
  </si>
  <si>
    <t>سراس - غدیر پور- جنت اباد -</t>
  </si>
  <si>
    <t xml:space="preserve">روستا های ترک آباد ابوذریه ،طاهر آباد ،آبشور ،زعیم آباد ،علی اباد ،چهل تخم ،حسین اباد درختی ،دشت اباد بالا و پایین ،سید آباد </t>
  </si>
  <si>
    <t xml:space="preserve">روستاهای ابراهیم اباد ، علی اباد تدین ، حسین اباد تدین ، ماهی دشت قسمتی از روستای عزیز اباد و سعادت اباد </t>
  </si>
  <si>
    <t xml:space="preserve">اداره برق نرماشیر ، سردخانه ها و روستاهای علی کلی ، قدرت اباد ، دهنو قدرت اباد ، حسین اباد وکیل ، ده وسط ، قسمتی از روستای باقریه </t>
  </si>
  <si>
    <t>سمت راست شهر ، نیروی انتظامی ، بانکها ،منطقه ستاد فرماندهی ،اورژانس ،شهرک صنعتی و روستاهای مراد اباد ،وکیل اباد ،قلعه شهید شهید چمن ،الله اباد،دهشور ،شاهرخ اباد و عبدل اباد</t>
  </si>
  <si>
    <t xml:space="preserve">سمت چپ شهر ،بیمارستان جوادالائمه ، درمانگاه ،پمپ بنزین ، بانکها و روستاهای حسین اباد پشت رود ، قاسم اباد ، محمودیه ، دبیر نظام ، حاجی اباد ، لشکوئیه ، اسد اباد ، عبدل اباد </t>
  </si>
  <si>
    <t xml:space="preserve">روستا های کامرانیه ، خواجه اباد، قصر </t>
  </si>
  <si>
    <t>روستا های قناد، خیر اباد ، مشک ، کهن محله ، جلال اباد ، ملک اباد ، سیف اباد ، و کلانتری</t>
  </si>
  <si>
    <r>
      <t xml:space="preserve">روستاهای زیدآباد </t>
    </r>
    <r>
      <rPr>
        <sz val="16"/>
        <color indexed="8"/>
        <rFont val="Times New Roman"/>
        <family val="1"/>
      </rPr>
      <t>–</t>
    </r>
    <r>
      <rPr>
        <sz val="16"/>
        <color indexed="8"/>
        <rFont val="B Traffic"/>
        <charset val="178"/>
      </rPr>
      <t xml:space="preserve">بیدران </t>
    </r>
    <r>
      <rPr>
        <sz val="16"/>
        <color indexed="8"/>
        <rFont val="Times New Roman"/>
        <family val="1"/>
      </rPr>
      <t>–</t>
    </r>
    <r>
      <rPr>
        <sz val="16"/>
        <color indexed="8"/>
        <rFont val="B Traffic"/>
        <charset val="178"/>
      </rPr>
      <t xml:space="preserve"> خواجه عسکر </t>
    </r>
    <r>
      <rPr>
        <sz val="16"/>
        <color indexed="8"/>
        <rFont val="Times New Roman"/>
        <family val="1"/>
      </rPr>
      <t>–</t>
    </r>
    <r>
      <rPr>
        <sz val="16"/>
        <color indexed="8"/>
        <rFont val="B Traffic"/>
        <charset val="178"/>
      </rPr>
      <t xml:space="preserve"> باغچمک </t>
    </r>
    <r>
      <rPr>
        <sz val="16"/>
        <color indexed="8"/>
        <rFont val="Times New Roman"/>
        <family val="1"/>
      </rPr>
      <t>–</t>
    </r>
    <r>
      <rPr>
        <sz val="16"/>
        <color indexed="8"/>
        <rFont val="B Traffic"/>
        <charset val="178"/>
      </rPr>
      <t xml:space="preserve">حمزه ای </t>
    </r>
    <r>
      <rPr>
        <sz val="16"/>
        <color indexed="8"/>
        <rFont val="Times New Roman"/>
        <family val="1"/>
      </rPr>
      <t>–</t>
    </r>
    <r>
      <rPr>
        <sz val="16"/>
        <color indexed="8"/>
        <rFont val="B Traffic"/>
        <charset val="178"/>
      </rPr>
      <t xml:space="preserve"> اسفیکان - تمیک</t>
    </r>
  </si>
  <si>
    <r>
      <t xml:space="preserve">ابتدای  روستای بیدران تا پل </t>
    </r>
    <r>
      <rPr>
        <sz val="16"/>
        <color indexed="8"/>
        <rFont val="Times New Roman"/>
        <family val="1"/>
      </rPr>
      <t>–</t>
    </r>
    <r>
      <rPr>
        <sz val="16"/>
        <color indexed="8"/>
        <rFont val="B Traffic"/>
        <charset val="178"/>
      </rPr>
      <t xml:space="preserve"> منطقه ابارق- منطقه تهرود </t>
    </r>
    <r>
      <rPr>
        <sz val="16"/>
        <color indexed="8"/>
        <rFont val="Times New Roman"/>
        <family val="1"/>
      </rPr>
      <t>–</t>
    </r>
    <r>
      <rPr>
        <sz val="16"/>
        <color indexed="8"/>
        <rFont val="B Traffic"/>
        <charset val="178"/>
      </rPr>
      <t xml:space="preserve"> روستای سروستان و منطقه گور</t>
    </r>
  </si>
  <si>
    <r>
      <t xml:space="preserve">روستای دارزین </t>
    </r>
    <r>
      <rPr>
        <sz val="16"/>
        <color indexed="8"/>
        <rFont val="Times New Roman"/>
        <family val="1"/>
      </rPr>
      <t>–</t>
    </r>
    <r>
      <rPr>
        <sz val="16"/>
        <color indexed="8"/>
        <rFont val="B Traffic"/>
        <charset val="178"/>
      </rPr>
      <t xml:space="preserve"> منطقه دریجان و جزین </t>
    </r>
    <r>
      <rPr>
        <sz val="16"/>
        <color indexed="8"/>
        <rFont val="Times New Roman"/>
        <family val="1"/>
      </rPr>
      <t>–</t>
    </r>
    <r>
      <rPr>
        <sz val="16"/>
        <color indexed="8"/>
        <rFont val="B Traffic"/>
        <charset val="178"/>
      </rPr>
      <t>منطقه دهبکری</t>
    </r>
  </si>
  <si>
    <r>
      <t xml:space="preserve">چهار راه دانشجو  -خیابان چمران - محله عربخانه </t>
    </r>
    <r>
      <rPr>
        <sz val="16"/>
        <color indexed="8"/>
        <rFont val="Times New Roman"/>
        <family val="1"/>
      </rPr>
      <t>–</t>
    </r>
    <r>
      <rPr>
        <sz val="16"/>
        <color indexed="8"/>
        <rFont val="B Traffic"/>
        <charset val="178"/>
      </rPr>
      <t xml:space="preserve"> قسمتی از چهار راه عربخانه تا میدان آزادی </t>
    </r>
    <r>
      <rPr>
        <sz val="16"/>
        <color indexed="8"/>
        <rFont val="Times New Roman"/>
        <family val="1"/>
      </rPr>
      <t>–</t>
    </r>
    <r>
      <rPr>
        <sz val="16"/>
        <color indexed="8"/>
        <rFont val="B Traffic"/>
        <charset val="178"/>
      </rPr>
      <t xml:space="preserve"> خیابان بهشتی</t>
    </r>
  </si>
  <si>
    <t>عنبرآبادو رودبار جنوب</t>
  </si>
  <si>
    <t>شهرک عدالت میثم اباد ، علی آباد، رضا آباد،آب سکون ، نور آباد، پاسگاه پل بهادرآباد، هلال احمر</t>
  </si>
  <si>
    <t>جدول برنامه زمانبندي احتمالي اعمال محدوديت بار در شبكه مورخ 97/05/03</t>
  </si>
  <si>
    <t>9الی11</t>
  </si>
  <si>
    <t>11الی13</t>
  </si>
  <si>
    <t>13الی 15</t>
  </si>
  <si>
    <t>15الی17</t>
  </si>
  <si>
    <t>17الی19</t>
  </si>
  <si>
    <t>نقشه</t>
  </si>
  <si>
    <t>کد</t>
  </si>
</sst>
</file>

<file path=xl/styles.xml><?xml version="1.0" encoding="utf-8"?>
<styleSheet xmlns="http://schemas.openxmlformats.org/spreadsheetml/2006/main">
  <fonts count="24">
    <font>
      <sz val="10"/>
      <name val="Arial"/>
      <charset val="178"/>
    </font>
    <font>
      <sz val="12"/>
      <name val="B Nazanin"/>
      <charset val="178"/>
    </font>
    <font>
      <sz val="14"/>
      <name val="B Nazanin"/>
      <charset val="178"/>
    </font>
    <font>
      <sz val="24"/>
      <name val="B Nazanin"/>
      <charset val="178"/>
    </font>
    <font>
      <sz val="10"/>
      <name val="Arial"/>
      <family val="2"/>
    </font>
    <font>
      <sz val="9"/>
      <color indexed="81"/>
      <name val="Tahoma"/>
      <family val="2"/>
    </font>
    <font>
      <sz val="18"/>
      <color indexed="81"/>
      <name val="B Davat"/>
      <charset val="178"/>
    </font>
    <font>
      <sz val="20"/>
      <color indexed="81"/>
      <name val="B Traffic"/>
      <charset val="178"/>
    </font>
    <font>
      <b/>
      <sz val="9"/>
      <color indexed="81"/>
      <name val="Tahoma"/>
      <family val="2"/>
    </font>
    <font>
      <b/>
      <sz val="22"/>
      <color indexed="81"/>
      <name val="B Davat"/>
      <charset val="178"/>
    </font>
    <font>
      <b/>
      <sz val="24"/>
      <name val="B Nazanin"/>
      <charset val="178"/>
    </font>
    <font>
      <sz val="20"/>
      <name val="Arial"/>
      <family val="2"/>
    </font>
    <font>
      <sz val="12"/>
      <name val="Arial"/>
      <family val="2"/>
    </font>
    <font>
      <sz val="16"/>
      <name val="B Traffic"/>
      <charset val="178"/>
    </font>
    <font>
      <sz val="16"/>
      <name val="Arial"/>
      <family val="2"/>
    </font>
    <font>
      <b/>
      <sz val="22"/>
      <name val="B Nazanin"/>
      <charset val="178"/>
    </font>
    <font>
      <sz val="14"/>
      <name val="Arial"/>
      <family val="2"/>
    </font>
    <font>
      <sz val="16"/>
      <color indexed="8"/>
      <name val="Times New Roman"/>
      <family val="1"/>
    </font>
    <font>
      <sz val="16"/>
      <color indexed="8"/>
      <name val="B Traffic"/>
      <charset val="178"/>
    </font>
    <font>
      <sz val="20"/>
      <name val="B Traffic"/>
      <charset val="178"/>
    </font>
    <font>
      <u/>
      <sz val="10"/>
      <color theme="10"/>
      <name val="Arial"/>
      <charset val="178"/>
    </font>
    <font>
      <sz val="16"/>
      <color theme="1"/>
      <name val="B Traffic"/>
      <charset val="178"/>
    </font>
    <font>
      <u/>
      <sz val="20"/>
      <color theme="10"/>
      <name val="Arial"/>
      <family val="2"/>
    </font>
    <font>
      <b/>
      <sz val="20"/>
      <color rgb="FFFF0000"/>
      <name val="B Traffic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vertical="center"/>
    </xf>
    <xf numFmtId="0" fontId="1" fillId="0" borderId="0" xfId="0" applyFont="1" applyFill="1"/>
    <xf numFmtId="0" fontId="1" fillId="0" borderId="1" xfId="0" applyFont="1" applyBorder="1"/>
    <xf numFmtId="0" fontId="1" fillId="0" borderId="0" xfId="0" applyFont="1" applyBorder="1"/>
    <xf numFmtId="0" fontId="2" fillId="0" borderId="0" xfId="0" applyFont="1" applyFill="1" applyBorder="1" applyAlignment="1">
      <alignment vertical="center"/>
    </xf>
    <xf numFmtId="0" fontId="1" fillId="0" borderId="0" xfId="0" applyFont="1" applyBorder="1" applyAlignment="1">
      <alignment wrapText="1"/>
    </xf>
    <xf numFmtId="0" fontId="10" fillId="2" borderId="1" xfId="0" applyNumberFormat="1" applyFont="1" applyFill="1" applyBorder="1" applyAlignment="1">
      <alignment horizontal="center" vertical="center" textRotation="180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wrapText="1"/>
    </xf>
    <xf numFmtId="0" fontId="12" fillId="0" borderId="0" xfId="0" applyFont="1" applyAlignment="1">
      <alignment horizontal="right" vertical="center"/>
    </xf>
    <xf numFmtId="0" fontId="12" fillId="0" borderId="0" xfId="0" applyNumberFormat="1" applyFont="1" applyAlignment="1">
      <alignment horizontal="right" vertical="center"/>
    </xf>
    <xf numFmtId="0" fontId="4" fillId="4" borderId="0" xfId="0" applyFont="1" applyFill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/>
    <xf numFmtId="0" fontId="13" fillId="0" borderId="1" xfId="0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13" fillId="0" borderId="1" xfId="0" applyFont="1" applyBorder="1"/>
    <xf numFmtId="0" fontId="13" fillId="0" borderId="1" xfId="0" applyFont="1" applyFill="1" applyBorder="1"/>
    <xf numFmtId="0" fontId="13" fillId="0" borderId="1" xfId="0" applyFont="1" applyBorder="1" applyAlignment="1">
      <alignment horizontal="right" vertical="center"/>
    </xf>
    <xf numFmtId="0" fontId="13" fillId="0" borderId="1" xfId="0" applyNumberFormat="1" applyFont="1" applyBorder="1" applyAlignment="1">
      <alignment horizontal="right" vertical="center"/>
    </xf>
    <xf numFmtId="0" fontId="13" fillId="0" borderId="2" xfId="0" applyFont="1" applyBorder="1"/>
    <xf numFmtId="0" fontId="12" fillId="0" borderId="1" xfId="0" applyFont="1" applyBorder="1" applyAlignment="1">
      <alignment horizontal="right" vertical="center"/>
    </xf>
    <xf numFmtId="0" fontId="12" fillId="4" borderId="1" xfId="0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right" vertical="center"/>
    </xf>
    <xf numFmtId="0" fontId="14" fillId="0" borderId="1" xfId="0" applyFont="1" applyBorder="1"/>
    <xf numFmtId="0" fontId="11" fillId="0" borderId="1" xfId="0" applyFont="1" applyBorder="1"/>
    <xf numFmtId="0" fontId="15" fillId="0" borderId="1" xfId="0" applyFont="1" applyFill="1" applyBorder="1" applyAlignment="1">
      <alignment horizontal="center"/>
    </xf>
    <xf numFmtId="0" fontId="4" fillId="0" borderId="0" xfId="0" applyFont="1"/>
    <xf numFmtId="0" fontId="13" fillId="0" borderId="3" xfId="0" applyFont="1" applyFill="1" applyBorder="1" applyAlignment="1">
      <alignment horizontal="center" wrapText="1"/>
    </xf>
    <xf numFmtId="0" fontId="13" fillId="4" borderId="3" xfId="0" applyFont="1" applyFill="1" applyBorder="1" applyAlignment="1">
      <alignment horizontal="center"/>
    </xf>
    <xf numFmtId="0" fontId="13" fillId="4" borderId="3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3" fillId="4" borderId="3" xfId="0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wrapText="1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right" vertical="center"/>
    </xf>
    <xf numFmtId="0" fontId="13" fillId="4" borderId="3" xfId="0" applyFont="1" applyFill="1" applyBorder="1" applyAlignment="1">
      <alignment horizontal="right"/>
    </xf>
    <xf numFmtId="0" fontId="21" fillId="4" borderId="5" xfId="0" applyFont="1" applyFill="1" applyBorder="1" applyAlignment="1">
      <alignment horizontal="right" vertical="center"/>
    </xf>
    <xf numFmtId="0" fontId="21" fillId="4" borderId="4" xfId="0" applyFont="1" applyFill="1" applyBorder="1" applyAlignment="1">
      <alignment horizontal="right" vertical="center"/>
    </xf>
    <xf numFmtId="0" fontId="21" fillId="4" borderId="3" xfId="0" applyFont="1" applyFill="1" applyBorder="1" applyAlignment="1">
      <alignment horizontal="right" vertical="center" readingOrder="2"/>
    </xf>
    <xf numFmtId="0" fontId="13" fillId="4" borderId="3" xfId="0" applyFont="1" applyFill="1" applyBorder="1" applyAlignment="1">
      <alignment horizontal="right" vertical="center"/>
    </xf>
    <xf numFmtId="0" fontId="21" fillId="0" borderId="3" xfId="0" applyFont="1" applyBorder="1" applyAlignment="1">
      <alignment horizontal="right" vertical="center" wrapText="1"/>
    </xf>
    <xf numFmtId="0" fontId="21" fillId="4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 vertical="center" wrapText="1"/>
    </xf>
    <xf numFmtId="0" fontId="21" fillId="4" borderId="3" xfId="0" applyFont="1" applyFill="1" applyBorder="1" applyAlignment="1">
      <alignment horizontal="right" readingOrder="2"/>
    </xf>
    <xf numFmtId="0" fontId="21" fillId="4" borderId="3" xfId="0" applyFont="1" applyFill="1" applyBorder="1" applyAlignment="1">
      <alignment horizontal="right" vertical="center" wrapText="1" readingOrder="2"/>
    </xf>
    <xf numFmtId="0" fontId="13" fillId="0" borderId="3" xfId="0" applyFont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/>
    </xf>
    <xf numFmtId="0" fontId="22" fillId="4" borderId="3" xfId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3" fillId="6" borderId="11" xfId="0" applyFont="1" applyFill="1" applyBorder="1" applyAlignment="1">
      <alignment horizontal="center" vertical="center"/>
    </xf>
    <xf numFmtId="0" fontId="23" fillId="6" borderId="12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8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EC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B1:Z224"/>
  <sheetViews>
    <sheetView zoomScale="80" zoomScaleNormal="80" workbookViewId="0">
      <selection activeCell="S8" sqref="S8:Z97"/>
    </sheetView>
  </sheetViews>
  <sheetFormatPr defaultRowHeight="18.75"/>
  <cols>
    <col min="1" max="1" width="9" style="1" customWidth="1"/>
    <col min="2" max="2" width="10.7109375" style="1" hidden="1" customWidth="1"/>
    <col min="3" max="3" width="15.5703125" style="4" customWidth="1"/>
    <col min="4" max="4" width="28.7109375" style="4" customWidth="1"/>
    <col min="5" max="6" width="24.7109375" style="4" customWidth="1"/>
    <col min="7" max="7" width="25.85546875" style="4" customWidth="1"/>
    <col min="8" max="8" width="14.5703125" style="4" customWidth="1"/>
    <col min="9" max="16384" width="9.140625" style="1"/>
  </cols>
  <sheetData>
    <row r="1" spans="3:26" ht="97.5" customHeight="1">
      <c r="C1" s="102" t="s">
        <v>255</v>
      </c>
      <c r="D1" s="103"/>
      <c r="E1" s="103"/>
      <c r="F1" s="103"/>
      <c r="G1" s="103"/>
      <c r="H1" s="104"/>
    </row>
    <row r="2" spans="3:26" ht="108.75" customHeight="1">
      <c r="C2" s="8" t="s">
        <v>251</v>
      </c>
      <c r="D2" s="8" t="s">
        <v>243</v>
      </c>
      <c r="E2" s="9" t="s">
        <v>244</v>
      </c>
      <c r="F2" s="9" t="s">
        <v>246</v>
      </c>
      <c r="G2" s="8" t="s">
        <v>252</v>
      </c>
      <c r="H2" s="9" t="s">
        <v>245</v>
      </c>
    </row>
    <row r="3" spans="3:26" s="3" customFormat="1" ht="66" customHeight="1">
      <c r="C3" s="10">
        <v>120</v>
      </c>
      <c r="D3" s="10">
        <v>10</v>
      </c>
      <c r="E3" s="10" t="s">
        <v>55</v>
      </c>
      <c r="F3" s="10">
        <v>403</v>
      </c>
      <c r="G3" s="11" t="s">
        <v>0</v>
      </c>
      <c r="H3" s="12">
        <v>1</v>
      </c>
      <c r="J3" s="3">
        <v>1</v>
      </c>
    </row>
    <row r="4" spans="3:26" s="3" customFormat="1" ht="66" hidden="1" customHeight="1">
      <c r="C4" s="17">
        <v>85</v>
      </c>
      <c r="D4" s="17">
        <v>50</v>
      </c>
      <c r="E4" s="17" t="s">
        <v>56</v>
      </c>
      <c r="F4" s="17">
        <v>406</v>
      </c>
      <c r="G4" s="84" t="s">
        <v>222</v>
      </c>
      <c r="H4" s="94">
        <v>2</v>
      </c>
      <c r="I4" s="3">
        <v>1</v>
      </c>
      <c r="J4" s="3">
        <v>2</v>
      </c>
    </row>
    <row r="5" spans="3:26" s="3" customFormat="1" ht="66" hidden="1" customHeight="1">
      <c r="C5" s="17">
        <v>95</v>
      </c>
      <c r="D5" s="17">
        <v>40</v>
      </c>
      <c r="E5" s="17" t="s">
        <v>57</v>
      </c>
      <c r="F5" s="17">
        <v>408</v>
      </c>
      <c r="G5" s="85"/>
      <c r="H5" s="95"/>
      <c r="I5" s="3">
        <v>2</v>
      </c>
      <c r="J5" s="3">
        <v>3</v>
      </c>
    </row>
    <row r="6" spans="3:26" s="3" customFormat="1" ht="66" customHeight="1">
      <c r="C6" s="10">
        <v>136</v>
      </c>
      <c r="D6" s="10">
        <v>30</v>
      </c>
      <c r="E6" s="10" t="s">
        <v>59</v>
      </c>
      <c r="F6" s="10">
        <v>406</v>
      </c>
      <c r="G6" s="84" t="s">
        <v>223</v>
      </c>
      <c r="H6" s="94">
        <v>3</v>
      </c>
      <c r="J6" s="3">
        <v>4</v>
      </c>
    </row>
    <row r="7" spans="3:26" s="3" customFormat="1" ht="66" customHeight="1">
      <c r="C7" s="10">
        <v>30</v>
      </c>
      <c r="D7" s="10">
        <v>10</v>
      </c>
      <c r="E7" s="10" t="s">
        <v>58</v>
      </c>
      <c r="F7" s="10">
        <v>411</v>
      </c>
      <c r="G7" s="85"/>
      <c r="H7" s="95"/>
      <c r="J7" s="3">
        <v>5</v>
      </c>
    </row>
    <row r="8" spans="3:26" s="3" customFormat="1" ht="66" customHeight="1">
      <c r="C8" s="10">
        <v>117</v>
      </c>
      <c r="D8" s="10">
        <v>30</v>
      </c>
      <c r="E8" s="10" t="s">
        <v>60</v>
      </c>
      <c r="F8" s="10">
        <v>402</v>
      </c>
      <c r="G8" s="84" t="s">
        <v>224</v>
      </c>
      <c r="H8" s="94">
        <v>4</v>
      </c>
      <c r="J8" s="3">
        <v>6</v>
      </c>
      <c r="S8" s="29">
        <v>115</v>
      </c>
      <c r="T8" s="29">
        <v>10</v>
      </c>
      <c r="U8" s="29" t="s">
        <v>120</v>
      </c>
      <c r="V8" s="29">
        <v>401</v>
      </c>
      <c r="W8" s="29"/>
      <c r="X8" s="29" t="s">
        <v>265</v>
      </c>
      <c r="Y8" s="30">
        <v>24</v>
      </c>
      <c r="Z8" s="37" t="s">
        <v>309</v>
      </c>
    </row>
    <row r="9" spans="3:26" s="3" customFormat="1" ht="66" hidden="1" customHeight="1">
      <c r="C9" s="17">
        <v>150</v>
      </c>
      <c r="D9" s="17">
        <v>80</v>
      </c>
      <c r="E9" s="17" t="s">
        <v>61</v>
      </c>
      <c r="F9" s="17">
        <v>403</v>
      </c>
      <c r="G9" s="86"/>
      <c r="H9" s="98"/>
      <c r="I9" s="3">
        <v>2</v>
      </c>
      <c r="J9" s="3">
        <v>7</v>
      </c>
      <c r="S9" s="29">
        <v>120</v>
      </c>
      <c r="T9" s="29">
        <v>25</v>
      </c>
      <c r="U9" s="29" t="s">
        <v>122</v>
      </c>
      <c r="V9" s="29">
        <v>403</v>
      </c>
      <c r="W9" s="29"/>
      <c r="X9" s="29" t="s">
        <v>265</v>
      </c>
      <c r="Y9" s="30"/>
      <c r="Z9" s="37" t="s">
        <v>309</v>
      </c>
    </row>
    <row r="10" spans="3:26" s="3" customFormat="1" ht="66" hidden="1" customHeight="1">
      <c r="C10" s="17">
        <v>110</v>
      </c>
      <c r="D10" s="17">
        <v>80</v>
      </c>
      <c r="E10" s="17" t="s">
        <v>62</v>
      </c>
      <c r="F10" s="17">
        <v>405</v>
      </c>
      <c r="G10" s="86"/>
      <c r="H10" s="98"/>
      <c r="I10" s="3">
        <v>4</v>
      </c>
      <c r="J10" s="3">
        <v>8</v>
      </c>
      <c r="S10" s="29">
        <v>149</v>
      </c>
      <c r="T10" s="29">
        <v>25</v>
      </c>
      <c r="U10" s="29" t="s">
        <v>124</v>
      </c>
      <c r="V10" s="29">
        <v>405</v>
      </c>
      <c r="W10" s="29"/>
      <c r="X10" s="29" t="s">
        <v>265</v>
      </c>
      <c r="Y10" s="30"/>
      <c r="Z10" s="37" t="s">
        <v>309</v>
      </c>
    </row>
    <row r="11" spans="3:26" s="3" customFormat="1" ht="66" hidden="1" customHeight="1">
      <c r="C11" s="10">
        <v>108</v>
      </c>
      <c r="D11" s="10">
        <v>80</v>
      </c>
      <c r="E11" s="10" t="s">
        <v>63</v>
      </c>
      <c r="F11" s="10">
        <v>406</v>
      </c>
      <c r="G11" s="86"/>
      <c r="H11" s="98"/>
      <c r="I11" s="3">
        <v>5</v>
      </c>
      <c r="J11" s="3">
        <v>9</v>
      </c>
      <c r="S11" s="29">
        <v>87</v>
      </c>
      <c r="T11" s="29">
        <v>15</v>
      </c>
      <c r="U11" s="29" t="s">
        <v>128</v>
      </c>
      <c r="V11" s="29">
        <v>412</v>
      </c>
      <c r="W11" s="29"/>
      <c r="X11" s="29" t="s">
        <v>265</v>
      </c>
      <c r="Y11" s="30"/>
      <c r="Z11" s="37" t="s">
        <v>309</v>
      </c>
    </row>
    <row r="12" spans="3:26" s="3" customFormat="1" ht="66" hidden="1" customHeight="1">
      <c r="C12" s="10">
        <v>94</v>
      </c>
      <c r="D12" s="10">
        <v>90</v>
      </c>
      <c r="E12" s="10" t="s">
        <v>64</v>
      </c>
      <c r="F12" s="10">
        <v>410</v>
      </c>
      <c r="G12" s="86"/>
      <c r="H12" s="98"/>
      <c r="I12" s="3">
        <v>6</v>
      </c>
      <c r="J12" s="3">
        <v>10</v>
      </c>
      <c r="S12" s="29">
        <v>120</v>
      </c>
      <c r="T12" s="33">
        <v>25</v>
      </c>
      <c r="U12" s="33" t="s">
        <v>236</v>
      </c>
      <c r="V12" s="33">
        <v>402</v>
      </c>
      <c r="W12" s="33"/>
      <c r="X12" s="33" t="s">
        <v>267</v>
      </c>
      <c r="Y12" s="34">
        <v>31</v>
      </c>
      <c r="Z12" s="37" t="s">
        <v>309</v>
      </c>
    </row>
    <row r="13" spans="3:26" s="3" customFormat="1" ht="66" hidden="1" customHeight="1">
      <c r="C13" s="10">
        <v>100</v>
      </c>
      <c r="D13" s="10">
        <v>90</v>
      </c>
      <c r="E13" s="10" t="s">
        <v>65</v>
      </c>
      <c r="F13" s="10">
        <v>411</v>
      </c>
      <c r="G13" s="85"/>
      <c r="H13" s="95"/>
      <c r="J13" s="3">
        <v>11</v>
      </c>
      <c r="S13" s="29">
        <v>100</v>
      </c>
      <c r="T13" s="33">
        <v>20</v>
      </c>
      <c r="U13" s="33" t="s">
        <v>143</v>
      </c>
      <c r="V13" s="33">
        <v>406</v>
      </c>
      <c r="W13" s="33"/>
      <c r="X13" s="33" t="s">
        <v>267</v>
      </c>
      <c r="Y13" s="34"/>
      <c r="Z13" s="37" t="s">
        <v>309</v>
      </c>
    </row>
    <row r="14" spans="3:26" s="3" customFormat="1" ht="66" hidden="1" customHeight="1">
      <c r="C14" s="17">
        <v>146</v>
      </c>
      <c r="D14" s="17">
        <v>90</v>
      </c>
      <c r="E14" s="17" t="s">
        <v>66</v>
      </c>
      <c r="F14" s="17">
        <v>401</v>
      </c>
      <c r="G14" s="84" t="s">
        <v>1</v>
      </c>
      <c r="H14" s="94">
        <v>5</v>
      </c>
      <c r="J14" s="3">
        <v>12</v>
      </c>
      <c r="S14" s="29">
        <v>145</v>
      </c>
      <c r="T14" s="33">
        <v>30</v>
      </c>
      <c r="U14" s="33" t="s">
        <v>206</v>
      </c>
      <c r="V14" s="33">
        <v>408</v>
      </c>
      <c r="W14" s="33"/>
      <c r="X14" s="33" t="s">
        <v>267</v>
      </c>
      <c r="Y14" s="34"/>
      <c r="Z14" s="37" t="s">
        <v>309</v>
      </c>
    </row>
    <row r="15" spans="3:26" s="3" customFormat="1" ht="66" hidden="1" customHeight="1">
      <c r="C15" s="17">
        <v>71</v>
      </c>
      <c r="D15" s="17">
        <v>90</v>
      </c>
      <c r="E15" s="17" t="s">
        <v>67</v>
      </c>
      <c r="F15" s="17">
        <v>402</v>
      </c>
      <c r="G15" s="86"/>
      <c r="H15" s="98"/>
      <c r="J15" s="3">
        <v>13</v>
      </c>
      <c r="S15" s="29">
        <v>140</v>
      </c>
      <c r="T15" s="29">
        <v>30</v>
      </c>
      <c r="U15" s="29" t="s">
        <v>156</v>
      </c>
      <c r="V15" s="29">
        <v>410</v>
      </c>
      <c r="W15" s="29"/>
      <c r="X15" s="29" t="s">
        <v>268</v>
      </c>
      <c r="Y15" s="34"/>
      <c r="Z15" s="37" t="s">
        <v>309</v>
      </c>
    </row>
    <row r="16" spans="3:26" s="3" customFormat="1" ht="66" hidden="1" customHeight="1">
      <c r="C16" s="10">
        <v>91</v>
      </c>
      <c r="D16" s="10">
        <v>90</v>
      </c>
      <c r="E16" s="10" t="s">
        <v>68</v>
      </c>
      <c r="F16" s="10">
        <v>403</v>
      </c>
      <c r="G16" s="86"/>
      <c r="H16" s="98"/>
      <c r="J16" s="3">
        <v>14</v>
      </c>
      <c r="S16" s="29">
        <v>20</v>
      </c>
      <c r="T16" s="29">
        <v>20</v>
      </c>
      <c r="U16" s="29" t="s">
        <v>221</v>
      </c>
      <c r="V16" s="29">
        <v>402</v>
      </c>
      <c r="W16" s="29"/>
      <c r="X16" s="29" t="s">
        <v>268</v>
      </c>
      <c r="Y16" s="30"/>
      <c r="Z16" s="37" t="s">
        <v>309</v>
      </c>
    </row>
    <row r="17" spans="3:26" s="3" customFormat="1" ht="66" hidden="1" customHeight="1">
      <c r="C17" s="10">
        <v>71</v>
      </c>
      <c r="D17" s="10">
        <v>50</v>
      </c>
      <c r="E17" s="10" t="s">
        <v>69</v>
      </c>
      <c r="F17" s="10">
        <v>404</v>
      </c>
      <c r="G17" s="86"/>
      <c r="H17" s="98"/>
      <c r="J17" s="3">
        <v>15</v>
      </c>
      <c r="S17" s="29">
        <v>70</v>
      </c>
      <c r="T17" s="33">
        <v>20</v>
      </c>
      <c r="U17" s="33" t="s">
        <v>207</v>
      </c>
      <c r="V17" s="33">
        <v>401</v>
      </c>
      <c r="W17" s="33"/>
      <c r="X17" s="29" t="s">
        <v>268</v>
      </c>
      <c r="Y17" s="34">
        <v>36</v>
      </c>
      <c r="Z17" s="37" t="s">
        <v>309</v>
      </c>
    </row>
    <row r="18" spans="3:26" s="3" customFormat="1" ht="66" hidden="1" customHeight="1">
      <c r="C18" s="10">
        <v>71</v>
      </c>
      <c r="D18" s="10">
        <v>80</v>
      </c>
      <c r="E18" s="10" t="s">
        <v>54</v>
      </c>
      <c r="F18" s="10">
        <v>405</v>
      </c>
      <c r="G18" s="86"/>
      <c r="H18" s="98"/>
      <c r="J18" s="3">
        <v>16</v>
      </c>
      <c r="S18" s="29">
        <v>40</v>
      </c>
      <c r="T18" s="33">
        <v>25</v>
      </c>
      <c r="U18" s="33" t="s">
        <v>164</v>
      </c>
      <c r="V18" s="33">
        <v>410</v>
      </c>
      <c r="W18" s="33"/>
      <c r="X18" s="33" t="s">
        <v>266</v>
      </c>
      <c r="Y18" s="34"/>
      <c r="Z18" s="37" t="s">
        <v>309</v>
      </c>
    </row>
    <row r="19" spans="3:26" s="3" customFormat="1" ht="66" hidden="1" customHeight="1">
      <c r="C19" s="10">
        <v>89</v>
      </c>
      <c r="D19" s="10">
        <v>90</v>
      </c>
      <c r="E19" s="10" t="s">
        <v>70</v>
      </c>
      <c r="F19" s="10">
        <v>406</v>
      </c>
      <c r="G19" s="85"/>
      <c r="H19" s="95"/>
      <c r="J19" s="3">
        <v>17</v>
      </c>
      <c r="S19" s="29">
        <v>60</v>
      </c>
      <c r="T19" s="33">
        <v>24</v>
      </c>
      <c r="U19" s="33" t="s">
        <v>230</v>
      </c>
      <c r="V19" s="33">
        <v>404</v>
      </c>
      <c r="W19" s="33"/>
      <c r="X19" s="33" t="s">
        <v>269</v>
      </c>
      <c r="Y19" s="34"/>
      <c r="Z19" s="37" t="s">
        <v>309</v>
      </c>
    </row>
    <row r="20" spans="3:26" s="3" customFormat="1" ht="66" hidden="1" customHeight="1">
      <c r="C20" s="17">
        <v>42</v>
      </c>
      <c r="D20" s="17">
        <v>90</v>
      </c>
      <c r="E20" s="17" t="s">
        <v>71</v>
      </c>
      <c r="F20" s="17">
        <v>405</v>
      </c>
      <c r="G20" s="87" t="s">
        <v>28</v>
      </c>
      <c r="H20" s="94">
        <v>6</v>
      </c>
      <c r="J20" s="3">
        <v>18</v>
      </c>
      <c r="S20" s="29">
        <v>135</v>
      </c>
      <c r="T20" s="33">
        <v>30</v>
      </c>
      <c r="U20" s="33" t="s">
        <v>175</v>
      </c>
      <c r="V20" s="33">
        <v>401</v>
      </c>
      <c r="W20" s="33"/>
      <c r="X20" s="33" t="s">
        <v>274</v>
      </c>
      <c r="Y20" s="34">
        <v>45</v>
      </c>
      <c r="Z20" s="37" t="s">
        <v>309</v>
      </c>
    </row>
    <row r="21" spans="3:26" s="3" customFormat="1" ht="66" customHeight="1">
      <c r="C21" s="10">
        <v>113</v>
      </c>
      <c r="D21" s="10">
        <v>10</v>
      </c>
      <c r="E21" s="10" t="s">
        <v>72</v>
      </c>
      <c r="F21" s="10">
        <v>406</v>
      </c>
      <c r="G21" s="88"/>
      <c r="H21" s="98"/>
      <c r="J21" s="3">
        <v>19</v>
      </c>
      <c r="S21" s="29">
        <v>182</v>
      </c>
      <c r="T21" s="33">
        <v>20</v>
      </c>
      <c r="U21" s="33" t="s">
        <v>176</v>
      </c>
      <c r="V21" s="33">
        <v>402</v>
      </c>
      <c r="W21" s="33"/>
      <c r="X21" s="33" t="s">
        <v>274</v>
      </c>
      <c r="Y21" s="34"/>
      <c r="Z21" s="37" t="s">
        <v>309</v>
      </c>
    </row>
    <row r="22" spans="3:26" s="3" customFormat="1" ht="66" hidden="1" customHeight="1">
      <c r="C22" s="17">
        <v>77</v>
      </c>
      <c r="D22" s="17">
        <v>40</v>
      </c>
      <c r="E22" s="17" t="s">
        <v>73</v>
      </c>
      <c r="F22" s="17">
        <v>407</v>
      </c>
      <c r="G22" s="87"/>
      <c r="H22" s="98"/>
      <c r="J22" s="3">
        <v>20</v>
      </c>
      <c r="S22" s="29">
        <v>99</v>
      </c>
      <c r="T22" s="33">
        <v>30</v>
      </c>
      <c r="U22" s="33" t="s">
        <v>177</v>
      </c>
      <c r="V22" s="33">
        <v>404</v>
      </c>
      <c r="W22" s="33"/>
      <c r="X22" s="33" t="s">
        <v>274</v>
      </c>
      <c r="Y22" s="34"/>
      <c r="Z22" s="37" t="s">
        <v>309</v>
      </c>
    </row>
    <row r="23" spans="3:26" s="3" customFormat="1" ht="66" hidden="1" customHeight="1">
      <c r="C23" s="10">
        <v>97</v>
      </c>
      <c r="D23" s="10">
        <v>70</v>
      </c>
      <c r="E23" s="10" t="s">
        <v>74</v>
      </c>
      <c r="F23" s="10">
        <v>408</v>
      </c>
      <c r="G23" s="87"/>
      <c r="H23" s="98"/>
      <c r="J23" s="3">
        <v>21</v>
      </c>
      <c r="S23" s="29">
        <v>143</v>
      </c>
      <c r="T23" s="33">
        <v>30</v>
      </c>
      <c r="U23" s="33" t="s">
        <v>178</v>
      </c>
      <c r="V23" s="33">
        <v>405</v>
      </c>
      <c r="W23" s="33"/>
      <c r="X23" s="33" t="s">
        <v>274</v>
      </c>
      <c r="Y23" s="34"/>
      <c r="Z23" s="37" t="s">
        <v>309</v>
      </c>
    </row>
    <row r="24" spans="3:26" s="3" customFormat="1" ht="66" customHeight="1">
      <c r="C24" s="10">
        <v>73</v>
      </c>
      <c r="D24" s="10">
        <v>20</v>
      </c>
      <c r="E24" s="10" t="s">
        <v>75</v>
      </c>
      <c r="F24" s="10">
        <v>411</v>
      </c>
      <c r="G24" s="89"/>
      <c r="H24" s="95"/>
      <c r="J24" s="3">
        <v>22</v>
      </c>
      <c r="S24" s="29">
        <v>116</v>
      </c>
      <c r="T24" s="33">
        <v>30</v>
      </c>
      <c r="U24" s="33" t="s">
        <v>179</v>
      </c>
      <c r="V24" s="33">
        <v>401</v>
      </c>
      <c r="W24" s="33"/>
      <c r="X24" s="33" t="s">
        <v>266</v>
      </c>
      <c r="Y24" s="34">
        <v>46</v>
      </c>
      <c r="Z24" s="37" t="s">
        <v>309</v>
      </c>
    </row>
    <row r="25" spans="3:26" s="3" customFormat="1" ht="66" hidden="1" customHeight="1">
      <c r="C25" s="10">
        <v>112</v>
      </c>
      <c r="D25" s="10">
        <v>60</v>
      </c>
      <c r="E25" s="10" t="s">
        <v>76</v>
      </c>
      <c r="F25" s="10">
        <v>401</v>
      </c>
      <c r="G25" s="84" t="s">
        <v>31</v>
      </c>
      <c r="H25" s="94">
        <v>7</v>
      </c>
      <c r="J25" s="3">
        <v>23</v>
      </c>
      <c r="S25" s="29">
        <v>122</v>
      </c>
      <c r="T25" s="33">
        <v>20</v>
      </c>
      <c r="U25" s="33" t="s">
        <v>180</v>
      </c>
      <c r="V25" s="33">
        <v>402</v>
      </c>
      <c r="W25" s="33"/>
      <c r="X25" s="33" t="s">
        <v>266</v>
      </c>
      <c r="Y25" s="34"/>
      <c r="Z25" s="37" t="s">
        <v>309</v>
      </c>
    </row>
    <row r="26" spans="3:26" s="3" customFormat="1" ht="66" customHeight="1">
      <c r="C26" s="10">
        <v>54</v>
      </c>
      <c r="D26" s="10">
        <v>30</v>
      </c>
      <c r="E26" s="10" t="s">
        <v>77</v>
      </c>
      <c r="F26" s="10">
        <v>402</v>
      </c>
      <c r="G26" s="85"/>
      <c r="H26" s="95"/>
      <c r="J26" s="3">
        <v>24</v>
      </c>
      <c r="S26" s="29">
        <v>165</v>
      </c>
      <c r="T26" s="33">
        <v>30</v>
      </c>
      <c r="U26" s="33" t="s">
        <v>182</v>
      </c>
      <c r="V26" s="33">
        <v>401</v>
      </c>
      <c r="W26" s="33"/>
      <c r="X26" s="33" t="s">
        <v>18</v>
      </c>
      <c r="Y26" s="34">
        <v>47</v>
      </c>
      <c r="Z26" s="37" t="s">
        <v>309</v>
      </c>
    </row>
    <row r="27" spans="3:26" s="3" customFormat="1" ht="66" hidden="1" customHeight="1">
      <c r="C27" s="17">
        <v>100</v>
      </c>
      <c r="D27" s="17">
        <v>60</v>
      </c>
      <c r="E27" s="17" t="s">
        <v>78</v>
      </c>
      <c r="F27" s="17">
        <v>401</v>
      </c>
      <c r="G27" s="84" t="s">
        <v>24</v>
      </c>
      <c r="H27" s="94">
        <v>8</v>
      </c>
      <c r="J27" s="3">
        <v>25</v>
      </c>
      <c r="S27" s="33">
        <v>169</v>
      </c>
      <c r="T27" s="33">
        <v>30</v>
      </c>
      <c r="U27" s="33" t="s">
        <v>249</v>
      </c>
      <c r="V27" s="33">
        <v>403</v>
      </c>
      <c r="W27" s="33"/>
      <c r="X27" s="33" t="s">
        <v>274</v>
      </c>
      <c r="Y27" s="34"/>
      <c r="Z27" s="37" t="s">
        <v>309</v>
      </c>
    </row>
    <row r="28" spans="3:26" s="3" customFormat="1" ht="66" hidden="1" customHeight="1">
      <c r="C28" s="10">
        <v>106</v>
      </c>
      <c r="D28" s="10">
        <v>90</v>
      </c>
      <c r="E28" s="10" t="s">
        <v>79</v>
      </c>
      <c r="F28" s="10">
        <v>402</v>
      </c>
      <c r="G28" s="85"/>
      <c r="H28" s="95"/>
      <c r="J28" s="3">
        <v>26</v>
      </c>
      <c r="S28" s="33">
        <v>198</v>
      </c>
      <c r="T28" s="33">
        <v>20</v>
      </c>
      <c r="U28" s="33" t="s">
        <v>250</v>
      </c>
      <c r="V28" s="33">
        <v>404</v>
      </c>
      <c r="W28" s="33"/>
      <c r="X28" s="33" t="s">
        <v>274</v>
      </c>
      <c r="Y28" s="34"/>
      <c r="Z28" s="37" t="s">
        <v>310</v>
      </c>
    </row>
    <row r="29" spans="3:26" s="3" customFormat="1" ht="66" hidden="1" customHeight="1">
      <c r="C29" s="17">
        <v>85</v>
      </c>
      <c r="D29" s="17">
        <v>90</v>
      </c>
      <c r="E29" s="17" t="s">
        <v>25</v>
      </c>
      <c r="F29" s="17">
        <v>404</v>
      </c>
      <c r="G29" s="11" t="s">
        <v>217</v>
      </c>
      <c r="H29" s="12">
        <v>9</v>
      </c>
      <c r="J29" s="3">
        <v>27</v>
      </c>
      <c r="S29" s="29">
        <v>120</v>
      </c>
      <c r="T29" s="29">
        <v>10</v>
      </c>
      <c r="U29" s="29" t="s">
        <v>55</v>
      </c>
      <c r="V29" s="29">
        <v>403</v>
      </c>
      <c r="W29" s="29"/>
      <c r="X29" s="29" t="s">
        <v>260</v>
      </c>
      <c r="Y29" s="30">
        <v>1</v>
      </c>
      <c r="Z29" s="37" t="s">
        <v>311</v>
      </c>
    </row>
    <row r="30" spans="3:26" s="3" customFormat="1" ht="66" hidden="1" customHeight="1">
      <c r="C30" s="17">
        <v>50</v>
      </c>
      <c r="D30" s="17">
        <v>98</v>
      </c>
      <c r="E30" s="17" t="s">
        <v>80</v>
      </c>
      <c r="F30" s="17">
        <v>408</v>
      </c>
      <c r="G30" s="84" t="s">
        <v>20</v>
      </c>
      <c r="H30" s="94">
        <v>10</v>
      </c>
      <c r="J30" s="3">
        <v>28</v>
      </c>
      <c r="S30" s="29">
        <v>140</v>
      </c>
      <c r="T30" s="29">
        <v>30</v>
      </c>
      <c r="U30" s="29" t="s">
        <v>276</v>
      </c>
      <c r="V30" s="29">
        <v>406</v>
      </c>
      <c r="W30" s="29"/>
      <c r="X30" s="29" t="s">
        <v>268</v>
      </c>
      <c r="Y30" s="30">
        <v>3</v>
      </c>
      <c r="Z30" s="37" t="s">
        <v>311</v>
      </c>
    </row>
    <row r="31" spans="3:26" s="3" customFormat="1" ht="66" customHeight="1">
      <c r="C31" s="10">
        <v>60</v>
      </c>
      <c r="D31" s="10">
        <v>10</v>
      </c>
      <c r="E31" s="10" t="s">
        <v>234</v>
      </c>
      <c r="F31" s="10">
        <v>411</v>
      </c>
      <c r="G31" s="86"/>
      <c r="H31" s="98"/>
      <c r="J31" s="3">
        <v>29</v>
      </c>
      <c r="S31" s="29">
        <v>30</v>
      </c>
      <c r="T31" s="29">
        <v>10</v>
      </c>
      <c r="U31" s="29" t="s">
        <v>58</v>
      </c>
      <c r="V31" s="29">
        <v>411</v>
      </c>
      <c r="W31" s="29"/>
      <c r="X31" s="29" t="s">
        <v>260</v>
      </c>
      <c r="Y31" s="30"/>
      <c r="Z31" s="37" t="s">
        <v>311</v>
      </c>
    </row>
    <row r="32" spans="3:26" s="3" customFormat="1" ht="66" customHeight="1">
      <c r="C32" s="10">
        <v>90</v>
      </c>
      <c r="D32" s="10">
        <v>20</v>
      </c>
      <c r="E32" s="10" t="s">
        <v>81</v>
      </c>
      <c r="F32" s="10">
        <v>412</v>
      </c>
      <c r="G32" s="85"/>
      <c r="H32" s="95"/>
      <c r="J32" s="3">
        <v>30</v>
      </c>
      <c r="S32" s="29">
        <v>117</v>
      </c>
      <c r="T32" s="29">
        <v>30</v>
      </c>
      <c r="U32" s="29" t="s">
        <v>60</v>
      </c>
      <c r="V32" s="29">
        <v>402</v>
      </c>
      <c r="W32" s="29"/>
      <c r="X32" s="29" t="s">
        <v>260</v>
      </c>
      <c r="Y32" s="30">
        <v>4</v>
      </c>
      <c r="Z32" s="37" t="s">
        <v>311</v>
      </c>
    </row>
    <row r="33" spans="3:26" s="3" customFormat="1" ht="66" customHeight="1">
      <c r="C33" s="10">
        <v>110</v>
      </c>
      <c r="D33" s="10">
        <v>20</v>
      </c>
      <c r="E33" s="10" t="s">
        <v>82</v>
      </c>
      <c r="F33" s="10">
        <v>402</v>
      </c>
      <c r="G33" s="84" t="s">
        <v>21</v>
      </c>
      <c r="H33" s="94">
        <v>11</v>
      </c>
      <c r="J33" s="3">
        <v>31</v>
      </c>
      <c r="S33" s="29">
        <v>60</v>
      </c>
      <c r="T33" s="29">
        <v>10</v>
      </c>
      <c r="U33" s="29" t="s">
        <v>277</v>
      </c>
      <c r="V33" s="29">
        <v>411</v>
      </c>
      <c r="W33" s="29"/>
      <c r="X33" s="29" t="s">
        <v>261</v>
      </c>
      <c r="Y33" s="30"/>
      <c r="Z33" s="37" t="s">
        <v>311</v>
      </c>
    </row>
    <row r="34" spans="3:26" s="3" customFormat="1" ht="66" customHeight="1">
      <c r="C34" s="10">
        <v>80</v>
      </c>
      <c r="D34" s="10">
        <v>30</v>
      </c>
      <c r="E34" s="10" t="s">
        <v>83</v>
      </c>
      <c r="F34" s="10">
        <v>403</v>
      </c>
      <c r="G34" s="86"/>
      <c r="H34" s="98"/>
      <c r="J34" s="3">
        <v>32</v>
      </c>
      <c r="S34" s="29">
        <v>90</v>
      </c>
      <c r="T34" s="29">
        <v>20</v>
      </c>
      <c r="U34" s="29" t="s">
        <v>81</v>
      </c>
      <c r="V34" s="29">
        <v>412</v>
      </c>
      <c r="W34" s="29"/>
      <c r="X34" s="29" t="s">
        <v>261</v>
      </c>
      <c r="Y34" s="30"/>
      <c r="Z34" s="37" t="s">
        <v>311</v>
      </c>
    </row>
    <row r="35" spans="3:26" s="3" customFormat="1" ht="66" customHeight="1">
      <c r="C35" s="10">
        <v>120</v>
      </c>
      <c r="D35" s="10">
        <v>10</v>
      </c>
      <c r="E35" s="10" t="s">
        <v>84</v>
      </c>
      <c r="F35" s="10">
        <v>404</v>
      </c>
      <c r="G35" s="86"/>
      <c r="H35" s="98"/>
      <c r="J35" s="3">
        <v>33</v>
      </c>
      <c r="S35" s="29">
        <v>110</v>
      </c>
      <c r="T35" s="29">
        <v>20</v>
      </c>
      <c r="U35" s="29" t="s">
        <v>82</v>
      </c>
      <c r="V35" s="29">
        <v>402</v>
      </c>
      <c r="W35" s="29"/>
      <c r="X35" s="29" t="s">
        <v>261</v>
      </c>
      <c r="Y35" s="30">
        <v>11</v>
      </c>
      <c r="Z35" s="37" t="s">
        <v>311</v>
      </c>
    </row>
    <row r="36" spans="3:26" s="3" customFormat="1" ht="66" customHeight="1">
      <c r="C36" s="10">
        <v>85</v>
      </c>
      <c r="D36" s="10">
        <v>10</v>
      </c>
      <c r="E36" s="10" t="s">
        <v>85</v>
      </c>
      <c r="F36" s="10">
        <v>406</v>
      </c>
      <c r="G36" s="86"/>
      <c r="H36" s="98"/>
      <c r="J36" s="3">
        <v>34</v>
      </c>
      <c r="S36" s="29">
        <v>80</v>
      </c>
      <c r="T36" s="29">
        <v>30</v>
      </c>
      <c r="U36" s="29" t="s">
        <v>83</v>
      </c>
      <c r="V36" s="29">
        <v>403</v>
      </c>
      <c r="W36" s="29"/>
      <c r="X36" s="29" t="s">
        <v>261</v>
      </c>
      <c r="Y36" s="30"/>
      <c r="Z36" s="37" t="s">
        <v>311</v>
      </c>
    </row>
    <row r="37" spans="3:26" s="3" customFormat="1" ht="66" customHeight="1">
      <c r="C37" s="10">
        <v>30</v>
      </c>
      <c r="D37" s="10">
        <v>10</v>
      </c>
      <c r="E37" s="10" t="s">
        <v>86</v>
      </c>
      <c r="F37" s="10">
        <v>409</v>
      </c>
      <c r="G37" s="85"/>
      <c r="H37" s="95"/>
      <c r="J37" s="3">
        <v>35</v>
      </c>
      <c r="S37" s="29">
        <v>100</v>
      </c>
      <c r="T37" s="29">
        <v>20</v>
      </c>
      <c r="U37" s="29" t="s">
        <v>87</v>
      </c>
      <c r="V37" s="29">
        <v>403</v>
      </c>
      <c r="W37" s="29"/>
      <c r="X37" s="29" t="s">
        <v>262</v>
      </c>
      <c r="Y37" s="30">
        <v>13</v>
      </c>
      <c r="Z37" s="37" t="s">
        <v>311</v>
      </c>
    </row>
    <row r="38" spans="3:26" s="3" customFormat="1" ht="66" customHeight="1">
      <c r="C38" s="10">
        <v>100</v>
      </c>
      <c r="D38" s="10">
        <v>20</v>
      </c>
      <c r="E38" s="10" t="s">
        <v>87</v>
      </c>
      <c r="F38" s="10">
        <v>403</v>
      </c>
      <c r="G38" s="84" t="s">
        <v>2</v>
      </c>
      <c r="H38" s="94">
        <v>13</v>
      </c>
      <c r="J38" s="3">
        <v>36</v>
      </c>
      <c r="S38" s="29">
        <v>115</v>
      </c>
      <c r="T38" s="29">
        <v>10</v>
      </c>
      <c r="U38" s="29" t="s">
        <v>88</v>
      </c>
      <c r="V38" s="29">
        <v>404</v>
      </c>
      <c r="W38" s="29"/>
      <c r="X38" s="29" t="s">
        <v>262</v>
      </c>
      <c r="Y38" s="30"/>
      <c r="Z38" s="37" t="s">
        <v>311</v>
      </c>
    </row>
    <row r="39" spans="3:26" s="3" customFormat="1" ht="66" customHeight="1">
      <c r="C39" s="10">
        <v>115</v>
      </c>
      <c r="D39" s="10">
        <v>10</v>
      </c>
      <c r="E39" s="10" t="s">
        <v>88</v>
      </c>
      <c r="F39" s="10">
        <v>404</v>
      </c>
      <c r="G39" s="86"/>
      <c r="H39" s="98"/>
      <c r="J39" s="3">
        <v>37</v>
      </c>
      <c r="S39" s="29">
        <v>100</v>
      </c>
      <c r="T39" s="29">
        <v>30</v>
      </c>
      <c r="U39" s="29" t="s">
        <v>89</v>
      </c>
      <c r="V39" s="29">
        <v>405</v>
      </c>
      <c r="W39" s="29"/>
      <c r="X39" s="29" t="s">
        <v>262</v>
      </c>
      <c r="Y39" s="30"/>
      <c r="Z39" s="37" t="s">
        <v>311</v>
      </c>
    </row>
    <row r="40" spans="3:26" s="3" customFormat="1" ht="66" customHeight="1">
      <c r="C40" s="10">
        <v>100</v>
      </c>
      <c r="D40" s="10">
        <v>30</v>
      </c>
      <c r="E40" s="10" t="s">
        <v>89</v>
      </c>
      <c r="F40" s="10">
        <v>405</v>
      </c>
      <c r="G40" s="86"/>
      <c r="H40" s="98"/>
      <c r="J40" s="3">
        <v>38</v>
      </c>
      <c r="S40" s="29">
        <v>140</v>
      </c>
      <c r="T40" s="29">
        <v>20</v>
      </c>
      <c r="U40" s="29" t="s">
        <v>90</v>
      </c>
      <c r="V40" s="29">
        <v>407</v>
      </c>
      <c r="W40" s="29"/>
      <c r="X40" s="29" t="s">
        <v>262</v>
      </c>
      <c r="Y40" s="30"/>
      <c r="Z40" s="37" t="s">
        <v>311</v>
      </c>
    </row>
    <row r="41" spans="3:26" s="3" customFormat="1" ht="66" hidden="1" customHeight="1">
      <c r="C41" s="17">
        <v>150</v>
      </c>
      <c r="D41" s="17">
        <v>90</v>
      </c>
      <c r="E41" s="17" t="s">
        <v>225</v>
      </c>
      <c r="F41" s="17">
        <v>406</v>
      </c>
      <c r="G41" s="87"/>
      <c r="H41" s="98"/>
      <c r="J41" s="3">
        <v>39</v>
      </c>
      <c r="S41" s="29">
        <v>150</v>
      </c>
      <c r="T41" s="29">
        <v>30</v>
      </c>
      <c r="U41" s="29" t="s">
        <v>240</v>
      </c>
      <c r="V41" s="29">
        <v>403</v>
      </c>
      <c r="W41" s="29"/>
      <c r="X41" s="29" t="s">
        <v>26</v>
      </c>
      <c r="Y41" s="30"/>
      <c r="Z41" s="37" t="s">
        <v>311</v>
      </c>
    </row>
    <row r="42" spans="3:26" s="3" customFormat="1" ht="66" customHeight="1">
      <c r="C42" s="10">
        <v>140</v>
      </c>
      <c r="D42" s="10">
        <v>20</v>
      </c>
      <c r="E42" s="10" t="s">
        <v>90</v>
      </c>
      <c r="F42" s="10">
        <v>407</v>
      </c>
      <c r="G42" s="86"/>
      <c r="H42" s="98"/>
      <c r="J42" s="3">
        <v>40</v>
      </c>
      <c r="S42" s="29">
        <v>125</v>
      </c>
      <c r="T42" s="29">
        <v>30</v>
      </c>
      <c r="U42" s="29" t="s">
        <v>241</v>
      </c>
      <c r="V42" s="29">
        <v>404</v>
      </c>
      <c r="W42" s="29"/>
      <c r="X42" s="29" t="s">
        <v>26</v>
      </c>
      <c r="Y42" s="30"/>
      <c r="Z42" s="37" t="s">
        <v>311</v>
      </c>
    </row>
    <row r="43" spans="3:26" s="3" customFormat="1" ht="66" customHeight="1">
      <c r="C43" s="10">
        <v>130</v>
      </c>
      <c r="D43" s="10">
        <v>10</v>
      </c>
      <c r="E43" s="10" t="s">
        <v>91</v>
      </c>
      <c r="F43" s="10">
        <v>408</v>
      </c>
      <c r="G43" s="86"/>
      <c r="H43" s="98"/>
      <c r="J43" s="3">
        <v>41</v>
      </c>
      <c r="S43" s="29">
        <v>170</v>
      </c>
      <c r="T43" s="29">
        <v>30</v>
      </c>
      <c r="U43" s="29" t="s">
        <v>99</v>
      </c>
      <c r="V43" s="29">
        <v>406</v>
      </c>
      <c r="W43" s="29"/>
      <c r="X43" s="29" t="s">
        <v>26</v>
      </c>
      <c r="Y43" s="30"/>
      <c r="Z43" s="37" t="s">
        <v>311</v>
      </c>
    </row>
    <row r="44" spans="3:26" s="3" customFormat="1" ht="66" hidden="1" customHeight="1">
      <c r="C44" s="10">
        <v>120</v>
      </c>
      <c r="D44" s="10">
        <v>50</v>
      </c>
      <c r="E44" s="10" t="s">
        <v>92</v>
      </c>
      <c r="F44" s="10">
        <v>409</v>
      </c>
      <c r="G44" s="87"/>
      <c r="H44" s="98"/>
      <c r="J44" s="3">
        <v>42</v>
      </c>
      <c r="S44" s="29">
        <v>150</v>
      </c>
      <c r="T44" s="29">
        <v>30</v>
      </c>
      <c r="U44" s="29" t="s">
        <v>97</v>
      </c>
      <c r="V44" s="29">
        <v>404</v>
      </c>
      <c r="W44" s="29"/>
      <c r="X44" s="29" t="s">
        <v>26</v>
      </c>
      <c r="Y44" s="30"/>
      <c r="Z44" s="37" t="s">
        <v>311</v>
      </c>
    </row>
    <row r="45" spans="3:26" s="3" customFormat="1" ht="66" hidden="1" customHeight="1">
      <c r="C45" s="10">
        <v>65</v>
      </c>
      <c r="D45" s="10">
        <v>70</v>
      </c>
      <c r="E45" s="10" t="s">
        <v>93</v>
      </c>
      <c r="F45" s="10">
        <v>410</v>
      </c>
      <c r="G45" s="87"/>
      <c r="H45" s="98"/>
      <c r="J45" s="3">
        <v>43</v>
      </c>
      <c r="S45" s="29">
        <v>135</v>
      </c>
      <c r="T45" s="29">
        <v>30</v>
      </c>
      <c r="U45" s="29" t="s">
        <v>104</v>
      </c>
      <c r="V45" s="29">
        <v>406</v>
      </c>
      <c r="W45" s="29"/>
      <c r="X45" s="29" t="s">
        <v>261</v>
      </c>
      <c r="Y45" s="30"/>
      <c r="Z45" s="37" t="s">
        <v>311</v>
      </c>
    </row>
    <row r="46" spans="3:26" s="3" customFormat="1" ht="66" customHeight="1">
      <c r="C46" s="10">
        <v>10</v>
      </c>
      <c r="D46" s="10">
        <v>20</v>
      </c>
      <c r="E46" s="10" t="s">
        <v>94</v>
      </c>
      <c r="F46" s="10">
        <v>411</v>
      </c>
      <c r="G46" s="86"/>
      <c r="H46" s="98"/>
      <c r="J46" s="3">
        <v>44</v>
      </c>
      <c r="S46" s="29">
        <v>95</v>
      </c>
      <c r="T46" s="29">
        <v>30</v>
      </c>
      <c r="U46" s="29" t="s">
        <v>49</v>
      </c>
      <c r="V46" s="29">
        <v>409</v>
      </c>
      <c r="W46" s="29"/>
      <c r="X46" s="29" t="s">
        <v>22</v>
      </c>
      <c r="Y46" s="30"/>
      <c r="Z46" s="37" t="s">
        <v>311</v>
      </c>
    </row>
    <row r="47" spans="3:26" s="3" customFormat="1" ht="66" customHeight="1">
      <c r="C47" s="10">
        <v>130</v>
      </c>
      <c r="D47" s="10">
        <v>30</v>
      </c>
      <c r="E47" s="10" t="s">
        <v>199</v>
      </c>
      <c r="F47" s="10">
        <v>412</v>
      </c>
      <c r="G47" s="85"/>
      <c r="H47" s="95"/>
      <c r="J47" s="3">
        <v>45</v>
      </c>
      <c r="S47" s="29">
        <v>95</v>
      </c>
      <c r="T47" s="29">
        <v>30</v>
      </c>
      <c r="U47" s="29" t="s">
        <v>51</v>
      </c>
      <c r="V47" s="29">
        <v>403</v>
      </c>
      <c r="W47" s="29"/>
      <c r="X47" s="29" t="s">
        <v>22</v>
      </c>
      <c r="Y47" s="30">
        <v>18</v>
      </c>
      <c r="Z47" s="37" t="s">
        <v>311</v>
      </c>
    </row>
    <row r="48" spans="3:26" s="3" customFormat="1" ht="66" hidden="1" customHeight="1">
      <c r="C48" s="17">
        <v>55</v>
      </c>
      <c r="D48" s="17">
        <v>70</v>
      </c>
      <c r="E48" s="17" t="s">
        <v>239</v>
      </c>
      <c r="F48" s="17">
        <v>402</v>
      </c>
      <c r="G48" s="87" t="s">
        <v>26</v>
      </c>
      <c r="H48" s="94">
        <v>14</v>
      </c>
      <c r="J48" s="3">
        <v>46</v>
      </c>
      <c r="S48" s="29">
        <v>65</v>
      </c>
      <c r="T48" s="29">
        <v>10</v>
      </c>
      <c r="U48" s="29" t="s">
        <v>108</v>
      </c>
      <c r="V48" s="29">
        <v>401</v>
      </c>
      <c r="W48" s="29"/>
      <c r="X48" s="29" t="s">
        <v>5</v>
      </c>
      <c r="Y48" s="30">
        <v>19</v>
      </c>
      <c r="Z48" s="37" t="s">
        <v>311</v>
      </c>
    </row>
    <row r="49" spans="3:26" s="3" customFormat="1" ht="66" customHeight="1">
      <c r="C49" s="10">
        <v>150</v>
      </c>
      <c r="D49" s="10">
        <v>30</v>
      </c>
      <c r="E49" s="10" t="s">
        <v>240</v>
      </c>
      <c r="F49" s="10">
        <v>403</v>
      </c>
      <c r="G49" s="88"/>
      <c r="H49" s="98"/>
      <c r="J49" s="3">
        <v>47</v>
      </c>
      <c r="S49" s="29">
        <v>100</v>
      </c>
      <c r="T49" s="29">
        <v>30</v>
      </c>
      <c r="U49" s="29" t="s">
        <v>111</v>
      </c>
      <c r="V49" s="29">
        <v>403</v>
      </c>
      <c r="W49" s="29"/>
      <c r="X49" s="29" t="s">
        <v>264</v>
      </c>
      <c r="Y49" s="30"/>
      <c r="Z49" s="37" t="s">
        <v>311</v>
      </c>
    </row>
    <row r="50" spans="3:26" s="3" customFormat="1" ht="66" customHeight="1">
      <c r="C50" s="10">
        <v>125</v>
      </c>
      <c r="D50" s="10">
        <v>30</v>
      </c>
      <c r="E50" s="10" t="s">
        <v>241</v>
      </c>
      <c r="F50" s="10">
        <v>404</v>
      </c>
      <c r="G50" s="88"/>
      <c r="H50" s="98"/>
      <c r="J50" s="3">
        <v>48</v>
      </c>
      <c r="S50" s="29">
        <v>50</v>
      </c>
      <c r="T50" s="29">
        <v>30</v>
      </c>
      <c r="U50" s="29" t="s">
        <v>197</v>
      </c>
      <c r="V50" s="29">
        <v>401</v>
      </c>
      <c r="W50" s="29"/>
      <c r="X50" s="29" t="s">
        <v>264</v>
      </c>
      <c r="Y50" s="30">
        <v>21</v>
      </c>
      <c r="Z50" s="37" t="s">
        <v>311</v>
      </c>
    </row>
    <row r="51" spans="3:26" s="3" customFormat="1" ht="66" customHeight="1">
      <c r="C51" s="10">
        <v>170</v>
      </c>
      <c r="D51" s="10">
        <v>30</v>
      </c>
      <c r="E51" s="10" t="s">
        <v>99</v>
      </c>
      <c r="F51" s="10">
        <v>406</v>
      </c>
      <c r="G51" s="88"/>
      <c r="H51" s="98"/>
      <c r="J51" s="3">
        <v>49</v>
      </c>
      <c r="S51" s="29">
        <v>113</v>
      </c>
      <c r="T51" s="29">
        <v>10</v>
      </c>
      <c r="U51" s="29" t="s">
        <v>72</v>
      </c>
      <c r="V51" s="29">
        <v>406</v>
      </c>
      <c r="W51" s="29"/>
      <c r="X51" s="29" t="s">
        <v>260</v>
      </c>
      <c r="Y51" s="30"/>
      <c r="Z51" s="37" t="s">
        <v>312</v>
      </c>
    </row>
    <row r="52" spans="3:26" s="3" customFormat="1" ht="66" hidden="1" customHeight="1">
      <c r="C52" s="10">
        <v>125</v>
      </c>
      <c r="D52" s="10">
        <v>50</v>
      </c>
      <c r="E52" s="10" t="s">
        <v>100</v>
      </c>
      <c r="F52" s="10">
        <v>408</v>
      </c>
      <c r="G52" s="87"/>
      <c r="H52" s="98"/>
      <c r="J52" s="3">
        <v>50</v>
      </c>
      <c r="S52" s="29">
        <v>73</v>
      </c>
      <c r="T52" s="29">
        <v>20</v>
      </c>
      <c r="U52" s="29" t="s">
        <v>75</v>
      </c>
      <c r="V52" s="29">
        <v>411</v>
      </c>
      <c r="W52" s="29"/>
      <c r="X52" s="29" t="s">
        <v>260</v>
      </c>
      <c r="Y52" s="30"/>
      <c r="Z52" s="37" t="s">
        <v>312</v>
      </c>
    </row>
    <row r="53" spans="3:26" s="3" customFormat="1" ht="66" hidden="1" customHeight="1">
      <c r="C53" s="10">
        <v>65</v>
      </c>
      <c r="D53" s="10">
        <v>70</v>
      </c>
      <c r="E53" s="10" t="s">
        <v>242</v>
      </c>
      <c r="F53" s="10">
        <v>410</v>
      </c>
      <c r="G53" s="87"/>
      <c r="H53" s="95"/>
      <c r="J53" s="3">
        <v>51</v>
      </c>
      <c r="S53" s="29">
        <v>54</v>
      </c>
      <c r="T53" s="29">
        <v>30</v>
      </c>
      <c r="U53" s="29" t="s">
        <v>77</v>
      </c>
      <c r="V53" s="29">
        <v>402</v>
      </c>
      <c r="W53" s="29"/>
      <c r="X53" s="29" t="s">
        <v>260</v>
      </c>
      <c r="Y53" s="30"/>
      <c r="Z53" s="37" t="s">
        <v>312</v>
      </c>
    </row>
    <row r="54" spans="3:26" s="3" customFormat="1" ht="96" customHeight="1">
      <c r="C54" s="10">
        <v>210</v>
      </c>
      <c r="D54" s="10">
        <v>30</v>
      </c>
      <c r="E54" s="10" t="s">
        <v>95</v>
      </c>
      <c r="F54" s="10">
        <v>401</v>
      </c>
      <c r="G54" s="84" t="s">
        <v>3</v>
      </c>
      <c r="H54" s="94">
        <v>15</v>
      </c>
      <c r="J54" s="3">
        <v>52</v>
      </c>
      <c r="S54" s="29">
        <v>120</v>
      </c>
      <c r="T54" s="29">
        <v>10</v>
      </c>
      <c r="U54" s="29" t="s">
        <v>84</v>
      </c>
      <c r="V54" s="29">
        <v>404</v>
      </c>
      <c r="W54" s="29"/>
      <c r="X54" s="29" t="s">
        <v>261</v>
      </c>
      <c r="Y54" s="30"/>
      <c r="Z54" s="37" t="s">
        <v>312</v>
      </c>
    </row>
    <row r="55" spans="3:26" s="3" customFormat="1" ht="96" hidden="1" customHeight="1">
      <c r="C55" s="17">
        <v>90</v>
      </c>
      <c r="D55" s="17">
        <v>60</v>
      </c>
      <c r="E55" s="17" t="s">
        <v>96</v>
      </c>
      <c r="F55" s="17">
        <v>402</v>
      </c>
      <c r="G55" s="87"/>
      <c r="H55" s="98"/>
      <c r="J55" s="3">
        <v>53</v>
      </c>
      <c r="S55" s="29">
        <v>85</v>
      </c>
      <c r="T55" s="29">
        <v>10</v>
      </c>
      <c r="U55" s="29" t="s">
        <v>85</v>
      </c>
      <c r="V55" s="29">
        <v>406</v>
      </c>
      <c r="W55" s="29"/>
      <c r="X55" s="29" t="s">
        <v>261</v>
      </c>
      <c r="Y55" s="30"/>
      <c r="Z55" s="37" t="s">
        <v>312</v>
      </c>
    </row>
    <row r="56" spans="3:26" s="3" customFormat="1" ht="96" customHeight="1">
      <c r="C56" s="10">
        <v>150</v>
      </c>
      <c r="D56" s="10">
        <v>30</v>
      </c>
      <c r="E56" s="10" t="s">
        <v>97</v>
      </c>
      <c r="F56" s="10">
        <v>404</v>
      </c>
      <c r="G56" s="86"/>
      <c r="H56" s="98"/>
      <c r="J56" s="3">
        <v>54</v>
      </c>
      <c r="S56" s="29">
        <v>50</v>
      </c>
      <c r="T56" s="29">
        <v>0</v>
      </c>
      <c r="U56" s="29" t="s">
        <v>278</v>
      </c>
      <c r="V56" s="29">
        <v>409</v>
      </c>
      <c r="W56" s="29"/>
      <c r="X56" s="29" t="s">
        <v>261</v>
      </c>
      <c r="Y56" s="30"/>
      <c r="Z56" s="37" t="s">
        <v>312</v>
      </c>
    </row>
    <row r="57" spans="3:26" s="3" customFormat="1" ht="96" customHeight="1">
      <c r="C57" s="10">
        <v>165</v>
      </c>
      <c r="D57" s="10">
        <v>20</v>
      </c>
      <c r="E57" s="10" t="s">
        <v>98</v>
      </c>
      <c r="F57" s="10">
        <v>405</v>
      </c>
      <c r="G57" s="86"/>
      <c r="H57" s="98"/>
      <c r="J57" s="3">
        <v>55</v>
      </c>
      <c r="S57" s="29">
        <v>130</v>
      </c>
      <c r="T57" s="29">
        <v>10</v>
      </c>
      <c r="U57" s="29" t="s">
        <v>91</v>
      </c>
      <c r="V57" s="29">
        <v>408</v>
      </c>
      <c r="W57" s="29"/>
      <c r="X57" s="29" t="s">
        <v>262</v>
      </c>
      <c r="Y57" s="30"/>
      <c r="Z57" s="37" t="s">
        <v>312</v>
      </c>
    </row>
    <row r="58" spans="3:26" s="3" customFormat="1" ht="96" hidden="1" customHeight="1">
      <c r="C58" s="10">
        <v>155</v>
      </c>
      <c r="D58" s="10">
        <v>40</v>
      </c>
      <c r="E58" s="10" t="s">
        <v>101</v>
      </c>
      <c r="F58" s="10">
        <v>409</v>
      </c>
      <c r="G58" s="87"/>
      <c r="H58" s="98"/>
      <c r="J58" s="3">
        <v>56</v>
      </c>
      <c r="S58" s="29">
        <v>10</v>
      </c>
      <c r="T58" s="29">
        <v>20</v>
      </c>
      <c r="U58" s="29" t="s">
        <v>94</v>
      </c>
      <c r="V58" s="29">
        <v>411</v>
      </c>
      <c r="W58" s="29"/>
      <c r="X58" s="29" t="s">
        <v>262</v>
      </c>
      <c r="Y58" s="30"/>
      <c r="Z58" s="37" t="s">
        <v>312</v>
      </c>
    </row>
    <row r="59" spans="3:26" s="3" customFormat="1" ht="96" customHeight="1">
      <c r="C59" s="10">
        <v>135</v>
      </c>
      <c r="D59" s="10">
        <v>10</v>
      </c>
      <c r="E59" s="10" t="s">
        <v>102</v>
      </c>
      <c r="F59" s="10">
        <v>410</v>
      </c>
      <c r="G59" s="85"/>
      <c r="H59" s="95"/>
      <c r="J59" s="3">
        <v>57</v>
      </c>
      <c r="S59" s="29">
        <v>130</v>
      </c>
      <c r="T59" s="29">
        <v>30</v>
      </c>
      <c r="U59" s="29" t="s">
        <v>199</v>
      </c>
      <c r="V59" s="29">
        <v>412</v>
      </c>
      <c r="W59" s="29"/>
      <c r="X59" s="29" t="s">
        <v>262</v>
      </c>
      <c r="Y59" s="30"/>
      <c r="Z59" s="37" t="s">
        <v>312</v>
      </c>
    </row>
    <row r="60" spans="3:26" s="3" customFormat="1" ht="66" hidden="1" customHeight="1">
      <c r="C60" s="17">
        <v>90</v>
      </c>
      <c r="D60" s="17">
        <v>90</v>
      </c>
      <c r="E60" s="17" t="s">
        <v>103</v>
      </c>
      <c r="F60" s="17">
        <v>402</v>
      </c>
      <c r="G60" s="87" t="s">
        <v>254</v>
      </c>
      <c r="H60" s="94">
        <v>16</v>
      </c>
      <c r="J60" s="3">
        <v>58</v>
      </c>
      <c r="S60" s="37">
        <v>110</v>
      </c>
      <c r="T60" s="37"/>
      <c r="U60" s="37" t="s">
        <v>279</v>
      </c>
      <c r="V60" s="37"/>
      <c r="W60" s="37"/>
      <c r="X60" s="37" t="s">
        <v>264</v>
      </c>
      <c r="Y60" s="37"/>
      <c r="Z60" s="37" t="s">
        <v>312</v>
      </c>
    </row>
    <row r="61" spans="3:26" s="3" customFormat="1" ht="66" hidden="1" customHeight="1">
      <c r="C61" s="17">
        <v>185</v>
      </c>
      <c r="D61" s="17">
        <v>35</v>
      </c>
      <c r="E61" s="17" t="s">
        <v>105</v>
      </c>
      <c r="F61" s="17">
        <v>404</v>
      </c>
      <c r="G61" s="87"/>
      <c r="H61" s="98"/>
      <c r="J61" s="3">
        <v>59</v>
      </c>
      <c r="S61" s="37">
        <v>115</v>
      </c>
      <c r="T61" s="37"/>
      <c r="U61" s="37" t="s">
        <v>264</v>
      </c>
      <c r="V61" s="37"/>
      <c r="W61" s="37"/>
      <c r="X61" s="37" t="s">
        <v>264</v>
      </c>
      <c r="Y61" s="37"/>
      <c r="Z61" s="37" t="s">
        <v>312</v>
      </c>
    </row>
    <row r="62" spans="3:26" s="3" customFormat="1" ht="66" customHeight="1">
      <c r="C62" s="10">
        <v>135</v>
      </c>
      <c r="D62" s="10">
        <v>30</v>
      </c>
      <c r="E62" s="10" t="s">
        <v>104</v>
      </c>
      <c r="F62" s="10">
        <v>406</v>
      </c>
      <c r="G62" s="88"/>
      <c r="H62" s="98"/>
      <c r="J62" s="3">
        <v>60</v>
      </c>
      <c r="S62" s="37">
        <v>110</v>
      </c>
      <c r="T62" s="37"/>
      <c r="U62" s="37" t="s">
        <v>280</v>
      </c>
      <c r="V62" s="37"/>
      <c r="W62" s="37"/>
      <c r="X62" s="29" t="s">
        <v>5</v>
      </c>
      <c r="Y62" s="37"/>
      <c r="Z62" s="37" t="s">
        <v>312</v>
      </c>
    </row>
    <row r="63" spans="3:26" s="3" customFormat="1" ht="66" hidden="1" customHeight="1">
      <c r="C63" s="10">
        <v>110</v>
      </c>
      <c r="D63" s="10">
        <v>40</v>
      </c>
      <c r="E63" s="10" t="s">
        <v>238</v>
      </c>
      <c r="F63" s="10">
        <v>407</v>
      </c>
      <c r="G63" s="87"/>
      <c r="H63" s="95"/>
      <c r="J63" s="3">
        <v>61</v>
      </c>
      <c r="S63" s="37">
        <v>150</v>
      </c>
      <c r="T63" s="37"/>
      <c r="U63" s="37" t="s">
        <v>281</v>
      </c>
      <c r="V63" s="37"/>
      <c r="W63" s="37"/>
      <c r="X63" s="29" t="s">
        <v>5</v>
      </c>
      <c r="Y63" s="37"/>
      <c r="Z63" s="37" t="s">
        <v>312</v>
      </c>
    </row>
    <row r="64" spans="3:26" s="3" customFormat="1" ht="66" hidden="1" customHeight="1">
      <c r="C64" s="10">
        <v>125</v>
      </c>
      <c r="D64" s="10">
        <v>90</v>
      </c>
      <c r="E64" s="10" t="s">
        <v>45</v>
      </c>
      <c r="F64" s="10">
        <v>401</v>
      </c>
      <c r="G64" s="84" t="s">
        <v>4</v>
      </c>
      <c r="H64" s="94">
        <v>17</v>
      </c>
      <c r="J64" s="3">
        <v>62</v>
      </c>
      <c r="S64" s="37">
        <v>35</v>
      </c>
      <c r="T64" s="37"/>
      <c r="U64" s="37" t="s">
        <v>282</v>
      </c>
      <c r="V64" s="37"/>
      <c r="W64" s="37"/>
      <c r="X64" s="29" t="s">
        <v>5</v>
      </c>
      <c r="Y64" s="37"/>
      <c r="Z64" s="37" t="s">
        <v>312</v>
      </c>
    </row>
    <row r="65" spans="3:26" s="3" customFormat="1" ht="66" hidden="1" customHeight="1">
      <c r="C65" s="17">
        <v>70</v>
      </c>
      <c r="D65" s="17">
        <v>98</v>
      </c>
      <c r="E65" s="17" t="s">
        <v>46</v>
      </c>
      <c r="F65" s="17">
        <v>402</v>
      </c>
      <c r="G65" s="86"/>
      <c r="H65" s="98"/>
      <c r="J65" s="3">
        <v>63</v>
      </c>
      <c r="S65" s="37">
        <v>75</v>
      </c>
      <c r="T65" s="37"/>
      <c r="U65" s="37" t="s">
        <v>283</v>
      </c>
      <c r="V65" s="37"/>
      <c r="W65" s="37"/>
      <c r="X65" s="37" t="s">
        <v>22</v>
      </c>
      <c r="Y65" s="37"/>
      <c r="Z65" s="37" t="s">
        <v>312</v>
      </c>
    </row>
    <row r="66" spans="3:26" s="3" customFormat="1" ht="66" hidden="1" customHeight="1">
      <c r="C66" s="17">
        <v>125</v>
      </c>
      <c r="D66" s="17">
        <v>85</v>
      </c>
      <c r="E66" s="17" t="s">
        <v>47</v>
      </c>
      <c r="F66" s="17">
        <v>403</v>
      </c>
      <c r="G66" s="86"/>
      <c r="H66" s="98"/>
      <c r="J66" s="3">
        <v>64</v>
      </c>
      <c r="S66" s="37">
        <v>140</v>
      </c>
      <c r="T66" s="37"/>
      <c r="U66" s="37" t="s">
        <v>22</v>
      </c>
      <c r="V66" s="37"/>
      <c r="W66" s="37"/>
      <c r="X66" s="37" t="s">
        <v>22</v>
      </c>
      <c r="Y66" s="37"/>
      <c r="Z66" s="37" t="s">
        <v>312</v>
      </c>
    </row>
    <row r="67" spans="3:26" s="3" customFormat="1" ht="66" hidden="1" customHeight="1">
      <c r="C67" s="10">
        <v>135</v>
      </c>
      <c r="D67" s="10">
        <v>47</v>
      </c>
      <c r="E67" s="10" t="s">
        <v>48</v>
      </c>
      <c r="F67" s="10">
        <v>408</v>
      </c>
      <c r="G67" s="86"/>
      <c r="H67" s="98"/>
      <c r="J67" s="3">
        <v>65</v>
      </c>
      <c r="S67" s="37">
        <v>30</v>
      </c>
      <c r="T67" s="37"/>
      <c r="U67" s="37" t="s">
        <v>278</v>
      </c>
      <c r="V67" s="37"/>
      <c r="W67" s="37"/>
      <c r="X67" s="37" t="s">
        <v>22</v>
      </c>
      <c r="Y67" s="37"/>
      <c r="Z67" s="37" t="s">
        <v>312</v>
      </c>
    </row>
    <row r="68" spans="3:26" s="3" customFormat="1" ht="66" customHeight="1">
      <c r="C68" s="10">
        <v>95</v>
      </c>
      <c r="D68" s="10">
        <v>30</v>
      </c>
      <c r="E68" s="10" t="s">
        <v>49</v>
      </c>
      <c r="F68" s="10">
        <v>409</v>
      </c>
      <c r="G68" s="85"/>
      <c r="H68" s="95"/>
      <c r="J68" s="3">
        <v>66</v>
      </c>
      <c r="S68" s="38">
        <v>70</v>
      </c>
      <c r="T68" s="37"/>
      <c r="U68" s="37" t="s">
        <v>271</v>
      </c>
      <c r="V68" s="37"/>
      <c r="W68" s="37"/>
      <c r="X68" s="37" t="s">
        <v>271</v>
      </c>
      <c r="Y68" s="37"/>
      <c r="Z68" s="37" t="s">
        <v>312</v>
      </c>
    </row>
    <row r="69" spans="3:26" s="3" customFormat="1" ht="66" customHeight="1">
      <c r="C69" s="10">
        <v>95</v>
      </c>
      <c r="D69" s="10">
        <v>30</v>
      </c>
      <c r="E69" s="10" t="s">
        <v>51</v>
      </c>
      <c r="F69" s="10">
        <v>403</v>
      </c>
      <c r="G69" s="84" t="s">
        <v>22</v>
      </c>
      <c r="H69" s="94">
        <v>18</v>
      </c>
      <c r="J69" s="3">
        <v>67</v>
      </c>
      <c r="S69" s="39">
        <v>32</v>
      </c>
      <c r="T69" s="39"/>
      <c r="U69" s="39" t="s">
        <v>284</v>
      </c>
      <c r="V69" s="28"/>
      <c r="W69" s="40"/>
      <c r="X69" s="37" t="s">
        <v>260</v>
      </c>
      <c r="Y69" s="37"/>
      <c r="Z69" s="37" t="s">
        <v>312</v>
      </c>
    </row>
    <row r="70" spans="3:26" s="3" customFormat="1" ht="66" hidden="1" customHeight="1">
      <c r="C70" s="17">
        <v>170</v>
      </c>
      <c r="D70" s="17">
        <v>70</v>
      </c>
      <c r="E70" s="17" t="s">
        <v>52</v>
      </c>
      <c r="F70" s="17">
        <v>404</v>
      </c>
      <c r="G70" s="86"/>
      <c r="H70" s="98"/>
      <c r="J70" s="3">
        <v>68</v>
      </c>
      <c r="S70" s="39">
        <v>120</v>
      </c>
      <c r="T70" s="39"/>
      <c r="U70" s="39" t="s">
        <v>285</v>
      </c>
      <c r="V70" s="28"/>
      <c r="W70" s="40"/>
      <c r="X70" s="37" t="s">
        <v>260</v>
      </c>
      <c r="Y70" s="37"/>
      <c r="Z70" s="37" t="s">
        <v>312</v>
      </c>
    </row>
    <row r="71" spans="3:26" s="3" customFormat="1" ht="66" hidden="1" customHeight="1">
      <c r="C71" s="17">
        <v>145</v>
      </c>
      <c r="D71" s="17">
        <v>68</v>
      </c>
      <c r="E71" s="17" t="s">
        <v>53</v>
      </c>
      <c r="F71" s="17">
        <v>405</v>
      </c>
      <c r="G71" s="86"/>
      <c r="H71" s="98"/>
      <c r="J71" s="3">
        <v>69</v>
      </c>
      <c r="S71" s="39">
        <v>80</v>
      </c>
      <c r="T71" s="39"/>
      <c r="U71" s="39" t="s">
        <v>286</v>
      </c>
      <c r="V71" s="28"/>
      <c r="W71" s="40"/>
      <c r="X71" s="37" t="s">
        <v>260</v>
      </c>
      <c r="Y71" s="37"/>
      <c r="Z71" s="37" t="s">
        <v>312</v>
      </c>
    </row>
    <row r="72" spans="3:26" s="3" customFormat="1" ht="66" hidden="1" customHeight="1">
      <c r="C72" s="10">
        <v>85</v>
      </c>
      <c r="D72" s="10">
        <v>98</v>
      </c>
      <c r="E72" s="10" t="s">
        <v>106</v>
      </c>
      <c r="F72" s="10">
        <v>409</v>
      </c>
      <c r="G72" s="85"/>
      <c r="H72" s="95"/>
      <c r="J72" s="3">
        <v>70</v>
      </c>
      <c r="S72" s="39">
        <v>74</v>
      </c>
      <c r="T72" s="39"/>
      <c r="U72" s="39" t="s">
        <v>287</v>
      </c>
      <c r="V72" s="28"/>
      <c r="W72" s="40"/>
      <c r="X72" s="37" t="s">
        <v>260</v>
      </c>
      <c r="Y72" s="37"/>
      <c r="Z72" s="37" t="s">
        <v>312</v>
      </c>
    </row>
    <row r="73" spans="3:26" s="3" customFormat="1" ht="66" customHeight="1">
      <c r="C73" s="10">
        <v>65</v>
      </c>
      <c r="D73" s="10">
        <v>10</v>
      </c>
      <c r="E73" s="10" t="s">
        <v>108</v>
      </c>
      <c r="F73" s="10">
        <v>401</v>
      </c>
      <c r="G73" s="84" t="s">
        <v>5</v>
      </c>
      <c r="H73" s="94">
        <v>19</v>
      </c>
      <c r="J73" s="3">
        <v>71</v>
      </c>
      <c r="S73" s="39">
        <v>40</v>
      </c>
      <c r="T73" s="39"/>
      <c r="U73" s="39" t="s">
        <v>288</v>
      </c>
      <c r="V73" s="28"/>
      <c r="W73" s="40"/>
      <c r="X73" s="37" t="s">
        <v>260</v>
      </c>
      <c r="Y73" s="37"/>
      <c r="Z73" s="37" t="s">
        <v>312</v>
      </c>
    </row>
    <row r="74" spans="3:26" s="3" customFormat="1" ht="66" hidden="1" customHeight="1">
      <c r="C74" s="10">
        <v>80</v>
      </c>
      <c r="D74" s="10">
        <v>50</v>
      </c>
      <c r="E74" s="10" t="s">
        <v>107</v>
      </c>
      <c r="F74" s="10">
        <v>402</v>
      </c>
      <c r="G74" s="86"/>
      <c r="H74" s="98"/>
      <c r="J74" s="3">
        <v>72</v>
      </c>
      <c r="S74" s="39">
        <v>214</v>
      </c>
      <c r="T74" s="39"/>
      <c r="U74" s="39" t="s">
        <v>169</v>
      </c>
      <c r="V74" s="28"/>
      <c r="W74" s="40"/>
      <c r="X74" s="37" t="s">
        <v>274</v>
      </c>
      <c r="Y74" s="37"/>
      <c r="Z74" s="37" t="s">
        <v>312</v>
      </c>
    </row>
    <row r="75" spans="3:26" s="3" customFormat="1" ht="66" hidden="1" customHeight="1">
      <c r="C75" s="10">
        <v>75</v>
      </c>
      <c r="D75" s="10">
        <v>80</v>
      </c>
      <c r="E75" s="10" t="s">
        <v>200</v>
      </c>
      <c r="F75" s="10">
        <v>404</v>
      </c>
      <c r="G75" s="85"/>
      <c r="H75" s="95"/>
      <c r="J75" s="3">
        <v>73</v>
      </c>
      <c r="S75" s="39">
        <v>30</v>
      </c>
      <c r="T75" s="39"/>
      <c r="U75" s="39" t="s">
        <v>289</v>
      </c>
      <c r="V75" s="28"/>
      <c r="W75" s="40"/>
      <c r="X75" s="37" t="s">
        <v>260</v>
      </c>
      <c r="Y75" s="37"/>
      <c r="Z75" s="37" t="s">
        <v>312</v>
      </c>
    </row>
    <row r="76" spans="3:26" s="3" customFormat="1" ht="66" hidden="1" customHeight="1">
      <c r="C76" s="17">
        <v>147</v>
      </c>
      <c r="D76" s="17">
        <v>50</v>
      </c>
      <c r="E76" s="17" t="s">
        <v>109</v>
      </c>
      <c r="F76" s="17">
        <v>401</v>
      </c>
      <c r="G76" s="87" t="s">
        <v>30</v>
      </c>
      <c r="H76" s="94">
        <v>20</v>
      </c>
      <c r="J76" s="3">
        <v>74</v>
      </c>
      <c r="S76" s="39">
        <v>165</v>
      </c>
      <c r="T76" s="39"/>
      <c r="U76" s="39" t="s">
        <v>290</v>
      </c>
      <c r="V76" s="28"/>
      <c r="W76" s="40"/>
      <c r="X76" s="37" t="s">
        <v>263</v>
      </c>
      <c r="Y76" s="41"/>
      <c r="Z76" s="41" t="s">
        <v>312</v>
      </c>
    </row>
    <row r="77" spans="3:26" s="3" customFormat="1" ht="66" hidden="1" customHeight="1">
      <c r="C77" s="17">
        <v>55</v>
      </c>
      <c r="D77" s="17">
        <v>47</v>
      </c>
      <c r="E77" s="17" t="s">
        <v>110</v>
      </c>
      <c r="F77" s="17">
        <v>402</v>
      </c>
      <c r="G77" s="87"/>
      <c r="H77" s="98"/>
      <c r="J77" s="3">
        <v>75</v>
      </c>
      <c r="S77" s="39">
        <v>90</v>
      </c>
      <c r="T77" s="39"/>
      <c r="U77" s="39" t="s">
        <v>291</v>
      </c>
      <c r="V77" s="28"/>
      <c r="W77" s="40"/>
      <c r="X77" s="37" t="s">
        <v>260</v>
      </c>
      <c r="Y77" s="41"/>
      <c r="Z77" s="41" t="s">
        <v>312</v>
      </c>
    </row>
    <row r="78" spans="3:26" s="3" customFormat="1" ht="66" customHeight="1">
      <c r="C78" s="10">
        <v>100</v>
      </c>
      <c r="D78" s="10">
        <v>30</v>
      </c>
      <c r="E78" s="10" t="s">
        <v>111</v>
      </c>
      <c r="F78" s="10">
        <v>403</v>
      </c>
      <c r="G78" s="88"/>
      <c r="H78" s="98"/>
      <c r="J78" s="3">
        <v>76</v>
      </c>
      <c r="S78" s="39">
        <v>30</v>
      </c>
      <c r="T78" s="39"/>
      <c r="U78" s="29" t="s">
        <v>86</v>
      </c>
      <c r="V78" s="28"/>
      <c r="W78" s="40"/>
      <c r="X78" s="37" t="s">
        <v>261</v>
      </c>
      <c r="Y78" s="37"/>
      <c r="Z78" s="37" t="s">
        <v>313</v>
      </c>
    </row>
    <row r="79" spans="3:26" s="3" customFormat="1" ht="66" hidden="1" customHeight="1">
      <c r="C79" s="10">
        <v>75</v>
      </c>
      <c r="D79" s="10">
        <v>70</v>
      </c>
      <c r="E79" s="10" t="s">
        <v>112</v>
      </c>
      <c r="F79" s="10">
        <v>404</v>
      </c>
      <c r="G79" s="87"/>
      <c r="H79" s="98"/>
      <c r="J79" s="3">
        <v>77</v>
      </c>
      <c r="S79" s="42">
        <v>120</v>
      </c>
      <c r="T79" s="42"/>
      <c r="U79" s="43" t="s">
        <v>292</v>
      </c>
      <c r="V79" s="44"/>
      <c r="W79" s="45"/>
      <c r="X79" s="36" t="s">
        <v>261</v>
      </c>
      <c r="Y79" s="46"/>
      <c r="Z79" s="46" t="s">
        <v>313</v>
      </c>
    </row>
    <row r="80" spans="3:26" s="3" customFormat="1" ht="66" hidden="1" customHeight="1">
      <c r="C80" s="10">
        <v>140</v>
      </c>
      <c r="D80" s="10">
        <v>55</v>
      </c>
      <c r="E80" s="10" t="s">
        <v>113</v>
      </c>
      <c r="F80" s="10">
        <v>405</v>
      </c>
      <c r="G80" s="87"/>
      <c r="H80" s="98"/>
      <c r="J80" s="3">
        <v>78</v>
      </c>
      <c r="S80" s="42">
        <v>140</v>
      </c>
      <c r="T80" s="42"/>
      <c r="U80" s="43" t="s">
        <v>293</v>
      </c>
      <c r="V80" s="44"/>
      <c r="W80" s="45"/>
      <c r="X80" s="47" t="s">
        <v>261</v>
      </c>
      <c r="Y80" s="46"/>
      <c r="Z80" s="46" t="s">
        <v>313</v>
      </c>
    </row>
    <row r="81" spans="3:26" s="3" customFormat="1" ht="66" hidden="1" customHeight="1">
      <c r="C81" s="10">
        <v>75</v>
      </c>
      <c r="D81" s="10">
        <v>40</v>
      </c>
      <c r="E81" s="10" t="s">
        <v>201</v>
      </c>
      <c r="F81" s="10">
        <v>406</v>
      </c>
      <c r="G81" s="87"/>
      <c r="H81" s="98"/>
      <c r="J81" s="3">
        <v>79</v>
      </c>
      <c r="S81" s="42">
        <v>135</v>
      </c>
      <c r="T81" s="42"/>
      <c r="U81" s="43" t="s">
        <v>294</v>
      </c>
      <c r="V81" s="44"/>
      <c r="W81" s="45"/>
      <c r="X81" s="47" t="s">
        <v>261</v>
      </c>
      <c r="Y81" s="46"/>
      <c r="Z81" s="46" t="s">
        <v>313</v>
      </c>
    </row>
    <row r="82" spans="3:26" s="3" customFormat="1" ht="66" hidden="1" customHeight="1">
      <c r="C82" s="17">
        <v>105</v>
      </c>
      <c r="D82" s="17">
        <v>50</v>
      </c>
      <c r="E82" s="17" t="s">
        <v>114</v>
      </c>
      <c r="F82" s="17">
        <v>407</v>
      </c>
      <c r="G82" s="87"/>
      <c r="H82" s="95"/>
      <c r="J82" s="3">
        <v>80</v>
      </c>
      <c r="S82" s="42">
        <v>156</v>
      </c>
      <c r="T82" s="42"/>
      <c r="U82" s="42" t="s">
        <v>295</v>
      </c>
      <c r="V82" s="44"/>
      <c r="W82" s="45"/>
      <c r="X82" s="47" t="s">
        <v>266</v>
      </c>
      <c r="Y82"/>
      <c r="Z82" s="49" t="s">
        <v>313</v>
      </c>
    </row>
    <row r="83" spans="3:26" s="3" customFormat="1" ht="66" customHeight="1">
      <c r="C83" s="10">
        <v>50</v>
      </c>
      <c r="D83" s="10">
        <v>30</v>
      </c>
      <c r="E83" s="10" t="s">
        <v>197</v>
      </c>
      <c r="F83" s="10">
        <v>401</v>
      </c>
      <c r="G83" s="84" t="s">
        <v>235</v>
      </c>
      <c r="H83" s="94">
        <v>21</v>
      </c>
      <c r="J83" s="3">
        <v>81</v>
      </c>
      <c r="S83" s="42">
        <v>98</v>
      </c>
      <c r="T83" s="42"/>
      <c r="U83" s="42" t="s">
        <v>296</v>
      </c>
      <c r="V83" s="44"/>
      <c r="W83" s="45"/>
      <c r="X83" s="47" t="s">
        <v>266</v>
      </c>
      <c r="Y83"/>
      <c r="Z83" s="49" t="s">
        <v>313</v>
      </c>
    </row>
    <row r="84" spans="3:26" s="3" customFormat="1" ht="66" hidden="1" customHeight="1">
      <c r="C84" s="17">
        <v>62</v>
      </c>
      <c r="D84" s="17">
        <v>90</v>
      </c>
      <c r="E84" s="17" t="s">
        <v>198</v>
      </c>
      <c r="F84" s="17">
        <v>402</v>
      </c>
      <c r="G84" s="85"/>
      <c r="H84" s="95"/>
      <c r="J84" s="3">
        <v>82</v>
      </c>
      <c r="S84" s="42">
        <v>117</v>
      </c>
      <c r="T84" s="42"/>
      <c r="U84" s="42" t="s">
        <v>297</v>
      </c>
      <c r="V84" s="44"/>
      <c r="W84" s="45"/>
      <c r="X84" s="47" t="s">
        <v>266</v>
      </c>
      <c r="Y84" s="46"/>
      <c r="Z84" s="46" t="s">
        <v>313</v>
      </c>
    </row>
    <row r="85" spans="3:26" s="3" customFormat="1" ht="66" hidden="1" customHeight="1">
      <c r="C85" s="20">
        <v>93</v>
      </c>
      <c r="D85" s="20">
        <v>35</v>
      </c>
      <c r="E85" s="20" t="s">
        <v>115</v>
      </c>
      <c r="F85" s="20">
        <v>404</v>
      </c>
      <c r="G85" s="84" t="s">
        <v>6</v>
      </c>
      <c r="H85" s="94">
        <v>22</v>
      </c>
      <c r="J85" s="3">
        <v>83</v>
      </c>
      <c r="S85" s="42">
        <v>148</v>
      </c>
      <c r="T85" s="42"/>
      <c r="U85" s="42" t="s">
        <v>298</v>
      </c>
      <c r="V85" s="44"/>
      <c r="W85" s="45"/>
      <c r="X85" s="47" t="s">
        <v>266</v>
      </c>
      <c r="Y85" s="46"/>
      <c r="Z85" s="46" t="s">
        <v>313</v>
      </c>
    </row>
    <row r="86" spans="3:26" s="3" customFormat="1" ht="66" hidden="1" customHeight="1">
      <c r="C86" s="20">
        <v>124</v>
      </c>
      <c r="D86" s="20">
        <v>50</v>
      </c>
      <c r="E86" s="20" t="s">
        <v>6</v>
      </c>
      <c r="F86" s="20">
        <v>405</v>
      </c>
      <c r="G86" s="86"/>
      <c r="H86" s="98"/>
      <c r="J86" s="3">
        <v>84</v>
      </c>
      <c r="S86" s="42">
        <v>172</v>
      </c>
      <c r="T86" s="42"/>
      <c r="U86" s="42" t="s">
        <v>299</v>
      </c>
      <c r="V86" s="44"/>
      <c r="W86" s="45"/>
      <c r="X86" s="47" t="s">
        <v>266</v>
      </c>
      <c r="Y86" s="46"/>
      <c r="Z86" s="46" t="s">
        <v>313</v>
      </c>
    </row>
    <row r="87" spans="3:26" s="3" customFormat="1" ht="66" hidden="1" customHeight="1">
      <c r="C87" s="10">
        <v>112</v>
      </c>
      <c r="D87" s="10">
        <v>60</v>
      </c>
      <c r="E87" s="10" t="s">
        <v>116</v>
      </c>
      <c r="F87" s="10">
        <v>406</v>
      </c>
      <c r="G87" s="86"/>
      <c r="H87" s="98"/>
      <c r="J87" s="3">
        <v>85</v>
      </c>
      <c r="S87" s="42">
        <v>95</v>
      </c>
      <c r="T87" s="42"/>
      <c r="U87" s="42" t="s">
        <v>300</v>
      </c>
      <c r="V87" s="44"/>
      <c r="W87" s="45"/>
      <c r="X87" s="48" t="s">
        <v>267</v>
      </c>
      <c r="Y87" s="46"/>
      <c r="Z87" s="46" t="s">
        <v>313</v>
      </c>
    </row>
    <row r="88" spans="3:26" s="3" customFormat="1" ht="66" hidden="1" customHeight="1">
      <c r="C88" s="10">
        <v>116</v>
      </c>
      <c r="D88" s="10">
        <v>60</v>
      </c>
      <c r="E88" s="10" t="s">
        <v>117</v>
      </c>
      <c r="F88" s="10">
        <v>407</v>
      </c>
      <c r="G88" s="86"/>
      <c r="H88" s="98"/>
      <c r="J88" s="3">
        <v>86</v>
      </c>
      <c r="S88" s="42">
        <v>140</v>
      </c>
      <c r="T88" s="42"/>
      <c r="U88" s="42" t="s">
        <v>301</v>
      </c>
      <c r="V88" s="44"/>
      <c r="W88" s="45"/>
      <c r="X88" s="48" t="s">
        <v>267</v>
      </c>
      <c r="Y88" s="46"/>
      <c r="Z88" s="46" t="s">
        <v>313</v>
      </c>
    </row>
    <row r="89" spans="3:26" s="3" customFormat="1" ht="66" hidden="1" customHeight="1">
      <c r="C89" s="17">
        <v>128</v>
      </c>
      <c r="D89" s="17">
        <v>85</v>
      </c>
      <c r="E89" s="17" t="s">
        <v>118</v>
      </c>
      <c r="F89" s="17">
        <v>408</v>
      </c>
      <c r="G89" s="86"/>
      <c r="H89" s="98"/>
      <c r="J89" s="3">
        <v>87</v>
      </c>
      <c r="S89" s="42">
        <v>140</v>
      </c>
      <c r="T89" s="42"/>
      <c r="U89" s="42" t="s">
        <v>302</v>
      </c>
      <c r="V89" s="44"/>
      <c r="W89" s="45"/>
      <c r="X89" s="48" t="s">
        <v>267</v>
      </c>
      <c r="Y89" s="46"/>
      <c r="Z89" s="46" t="s">
        <v>313</v>
      </c>
    </row>
    <row r="90" spans="3:26" s="3" customFormat="1" ht="66" hidden="1" customHeight="1">
      <c r="C90" s="17">
        <v>100</v>
      </c>
      <c r="D90" s="17">
        <v>70</v>
      </c>
      <c r="E90" s="17" t="s">
        <v>38</v>
      </c>
      <c r="F90" s="17">
        <v>409</v>
      </c>
      <c r="G90" s="85"/>
      <c r="H90" s="95"/>
      <c r="J90" s="3">
        <v>88</v>
      </c>
      <c r="S90" s="42">
        <v>160</v>
      </c>
      <c r="T90" s="42"/>
      <c r="U90" s="42" t="s">
        <v>303</v>
      </c>
      <c r="V90" s="44"/>
      <c r="W90" s="45"/>
      <c r="X90" s="48" t="s">
        <v>267</v>
      </c>
      <c r="Y90" s="46"/>
      <c r="Z90" s="46" t="s">
        <v>313</v>
      </c>
    </row>
    <row r="91" spans="3:26" s="3" customFormat="1" ht="66" hidden="1" customHeight="1">
      <c r="C91" s="17">
        <v>126</v>
      </c>
      <c r="D91" s="17">
        <v>35</v>
      </c>
      <c r="E91" s="17" t="s">
        <v>39</v>
      </c>
      <c r="F91" s="17">
        <v>402</v>
      </c>
      <c r="G91" s="84" t="s">
        <v>29</v>
      </c>
      <c r="H91" s="94">
        <v>23</v>
      </c>
      <c r="J91" s="3">
        <v>89</v>
      </c>
      <c r="S91" s="42">
        <v>160</v>
      </c>
      <c r="T91" s="42"/>
      <c r="U91" s="42" t="s">
        <v>304</v>
      </c>
      <c r="V91" s="44"/>
      <c r="W91" s="45"/>
      <c r="X91" s="36" t="s">
        <v>268</v>
      </c>
      <c r="Y91" s="46"/>
      <c r="Z91" s="46" t="s">
        <v>313</v>
      </c>
    </row>
    <row r="92" spans="3:26" s="3" customFormat="1" ht="66" customHeight="1">
      <c r="C92" s="10">
        <v>72</v>
      </c>
      <c r="D92" s="10">
        <v>10</v>
      </c>
      <c r="E92" s="10" t="s">
        <v>40</v>
      </c>
      <c r="F92" s="10">
        <v>403</v>
      </c>
      <c r="G92" s="86"/>
      <c r="H92" s="98"/>
      <c r="J92" s="3">
        <v>90</v>
      </c>
      <c r="S92" s="42">
        <v>110</v>
      </c>
      <c r="T92" s="42"/>
      <c r="U92" s="42" t="s">
        <v>305</v>
      </c>
      <c r="V92" s="44"/>
      <c r="W92" s="45"/>
      <c r="X92" s="36" t="s">
        <v>268</v>
      </c>
      <c r="Y92" s="46"/>
      <c r="Z92" s="46" t="s">
        <v>313</v>
      </c>
    </row>
    <row r="93" spans="3:26" s="3" customFormat="1" ht="66" customHeight="1">
      <c r="C93" s="10">
        <v>120</v>
      </c>
      <c r="D93" s="10">
        <v>30</v>
      </c>
      <c r="E93" s="10" t="s">
        <v>41</v>
      </c>
      <c r="F93" s="10">
        <v>404</v>
      </c>
      <c r="G93" s="86"/>
      <c r="H93" s="98"/>
      <c r="J93" s="3">
        <v>91</v>
      </c>
      <c r="S93" s="42">
        <v>155</v>
      </c>
      <c r="T93" s="42"/>
      <c r="U93" s="42" t="s">
        <v>306</v>
      </c>
      <c r="V93" s="44"/>
      <c r="W93" s="45"/>
      <c r="X93" s="36" t="s">
        <v>268</v>
      </c>
      <c r="Y93" s="46"/>
      <c r="Z93" s="46" t="s">
        <v>313</v>
      </c>
    </row>
    <row r="94" spans="3:26" s="3" customFormat="1" ht="66" customHeight="1">
      <c r="C94" s="10">
        <v>93</v>
      </c>
      <c r="D94" s="10">
        <v>15</v>
      </c>
      <c r="E94" s="10" t="s">
        <v>119</v>
      </c>
      <c r="F94" s="10">
        <v>406</v>
      </c>
      <c r="G94" s="85"/>
      <c r="H94" s="95"/>
      <c r="J94" s="3">
        <v>92</v>
      </c>
      <c r="S94" s="42">
        <v>151</v>
      </c>
      <c r="T94" s="42"/>
      <c r="U94" s="42" t="s">
        <v>307</v>
      </c>
      <c r="V94" s="44"/>
      <c r="W94" s="45"/>
      <c r="X94" s="47" t="s">
        <v>265</v>
      </c>
      <c r="Y94" s="46"/>
      <c r="Z94" s="46" t="s">
        <v>313</v>
      </c>
    </row>
    <row r="95" spans="3:26" s="3" customFormat="1" ht="66" customHeight="1">
      <c r="C95" s="10">
        <v>115</v>
      </c>
      <c r="D95" s="10">
        <v>10</v>
      </c>
      <c r="E95" s="10" t="s">
        <v>120</v>
      </c>
      <c r="F95" s="10">
        <v>401</v>
      </c>
      <c r="G95" s="84" t="s">
        <v>37</v>
      </c>
      <c r="H95" s="94">
        <v>24</v>
      </c>
      <c r="J95" s="3">
        <v>93</v>
      </c>
      <c r="S95" s="42">
        <v>155</v>
      </c>
      <c r="T95" s="42"/>
      <c r="U95" s="42" t="s">
        <v>308</v>
      </c>
      <c r="V95" s="44"/>
      <c r="W95" s="45"/>
      <c r="X95" s="47" t="s">
        <v>265</v>
      </c>
      <c r="Y95" s="46"/>
      <c r="Z95" s="46" t="s">
        <v>313</v>
      </c>
    </row>
    <row r="96" spans="3:26" s="3" customFormat="1" ht="66" hidden="1" customHeight="1">
      <c r="C96" s="17">
        <v>123</v>
      </c>
      <c r="D96" s="17">
        <v>40</v>
      </c>
      <c r="E96" s="17" t="s">
        <v>121</v>
      </c>
      <c r="F96" s="17">
        <v>402</v>
      </c>
      <c r="G96" s="87"/>
      <c r="H96" s="98"/>
      <c r="J96" s="3">
        <v>94</v>
      </c>
      <c r="S96" s="35">
        <v>120</v>
      </c>
      <c r="T96" s="31"/>
      <c r="U96" s="32" t="s">
        <v>275</v>
      </c>
      <c r="V96" s="31"/>
      <c r="W96" s="31"/>
      <c r="X96" s="36" t="s">
        <v>268</v>
      </c>
      <c r="Y96" s="31"/>
      <c r="Z96" s="32" t="s">
        <v>310</v>
      </c>
    </row>
    <row r="97" spans="3:26" s="3" customFormat="1" ht="66" customHeight="1">
      <c r="C97" s="10">
        <v>120</v>
      </c>
      <c r="D97" s="10">
        <v>25</v>
      </c>
      <c r="E97" s="10" t="s">
        <v>122</v>
      </c>
      <c r="F97" s="10">
        <v>403</v>
      </c>
      <c r="G97" s="86"/>
      <c r="H97" s="98"/>
      <c r="J97" s="3">
        <v>95</v>
      </c>
      <c r="S97" s="35">
        <v>136</v>
      </c>
      <c r="T97" s="31"/>
      <c r="U97" s="32" t="s">
        <v>59</v>
      </c>
      <c r="V97" s="31"/>
      <c r="W97" s="31"/>
      <c r="X97" s="36" t="s">
        <v>260</v>
      </c>
      <c r="Y97" s="31"/>
      <c r="Z97" s="32" t="s">
        <v>309</v>
      </c>
    </row>
    <row r="98" spans="3:26" s="3" customFormat="1" ht="66" hidden="1" customHeight="1">
      <c r="C98" s="17">
        <v>128</v>
      </c>
      <c r="D98" s="17">
        <v>40</v>
      </c>
      <c r="E98" s="17" t="s">
        <v>123</v>
      </c>
      <c r="F98" s="17">
        <v>404</v>
      </c>
      <c r="G98" s="87"/>
      <c r="H98" s="98"/>
      <c r="J98" s="3">
        <v>96</v>
      </c>
    </row>
    <row r="99" spans="3:26" s="3" customFormat="1" ht="66" customHeight="1">
      <c r="C99" s="10">
        <v>149</v>
      </c>
      <c r="D99" s="10">
        <v>25</v>
      </c>
      <c r="E99" s="10" t="s">
        <v>124</v>
      </c>
      <c r="F99" s="10">
        <v>405</v>
      </c>
      <c r="G99" s="86"/>
      <c r="H99" s="98"/>
      <c r="J99" s="3">
        <v>97</v>
      </c>
    </row>
    <row r="100" spans="3:26" s="3" customFormat="1" ht="66" hidden="1" customHeight="1">
      <c r="C100" s="10">
        <v>75</v>
      </c>
      <c r="D100" s="10">
        <v>75</v>
      </c>
      <c r="E100" s="10" t="s">
        <v>228</v>
      </c>
      <c r="F100" s="10">
        <v>406</v>
      </c>
      <c r="G100" s="87"/>
      <c r="H100" s="98"/>
      <c r="J100" s="3">
        <v>98</v>
      </c>
    </row>
    <row r="101" spans="3:26" s="3" customFormat="1" ht="66" customHeight="1">
      <c r="C101" s="10">
        <v>41</v>
      </c>
      <c r="D101" s="10">
        <v>10</v>
      </c>
      <c r="E101" s="10" t="s">
        <v>125</v>
      </c>
      <c r="F101" s="10">
        <v>407</v>
      </c>
      <c r="G101" s="86"/>
      <c r="H101" s="98"/>
      <c r="J101" s="3">
        <v>99</v>
      </c>
    </row>
    <row r="102" spans="3:26" s="3" customFormat="1" ht="66" hidden="1" customHeight="1">
      <c r="C102" s="10">
        <v>112</v>
      </c>
      <c r="D102" s="10">
        <v>50</v>
      </c>
      <c r="E102" s="10" t="s">
        <v>227</v>
      </c>
      <c r="F102" s="10">
        <v>408</v>
      </c>
      <c r="G102" s="87"/>
      <c r="H102" s="98"/>
      <c r="J102" s="3">
        <v>100</v>
      </c>
    </row>
    <row r="103" spans="3:26" s="3" customFormat="1" ht="66" hidden="1" customHeight="1">
      <c r="C103" s="10">
        <v>123</v>
      </c>
      <c r="D103" s="10">
        <v>70</v>
      </c>
      <c r="E103" s="10" t="s">
        <v>126</v>
      </c>
      <c r="F103" s="10">
        <v>410</v>
      </c>
      <c r="G103" s="87"/>
      <c r="H103" s="98"/>
      <c r="J103" s="3">
        <v>101</v>
      </c>
    </row>
    <row r="104" spans="3:26" s="3" customFormat="1" ht="66" hidden="1" customHeight="1">
      <c r="C104" s="17">
        <v>135</v>
      </c>
      <c r="D104" s="17">
        <v>35</v>
      </c>
      <c r="E104" s="17" t="s">
        <v>127</v>
      </c>
      <c r="F104" s="17">
        <v>411</v>
      </c>
      <c r="G104" s="87"/>
      <c r="H104" s="98"/>
      <c r="J104" s="3">
        <v>102</v>
      </c>
    </row>
    <row r="105" spans="3:26" s="3" customFormat="1" ht="66" customHeight="1">
      <c r="C105" s="10">
        <v>87</v>
      </c>
      <c r="D105" s="10">
        <v>15</v>
      </c>
      <c r="E105" s="10" t="s">
        <v>128</v>
      </c>
      <c r="F105" s="10">
        <v>412</v>
      </c>
      <c r="G105" s="85"/>
      <c r="H105" s="95"/>
      <c r="J105" s="3">
        <v>103</v>
      </c>
    </row>
    <row r="106" spans="3:26" s="3" customFormat="1" ht="66" hidden="1" customHeight="1">
      <c r="C106" s="17">
        <v>80</v>
      </c>
      <c r="D106" s="18">
        <v>50</v>
      </c>
      <c r="E106" s="18" t="s">
        <v>129</v>
      </c>
      <c r="F106" s="18">
        <v>409</v>
      </c>
      <c r="G106" s="14" t="s">
        <v>8</v>
      </c>
      <c r="H106" s="15">
        <v>25</v>
      </c>
      <c r="J106" s="3">
        <v>104</v>
      </c>
    </row>
    <row r="107" spans="3:26" s="3" customFormat="1" ht="66" customHeight="1">
      <c r="C107" s="10">
        <v>75</v>
      </c>
      <c r="D107" s="13">
        <v>15</v>
      </c>
      <c r="E107" s="13" t="s">
        <v>130</v>
      </c>
      <c r="F107" s="13">
        <v>411</v>
      </c>
      <c r="G107" s="14" t="s">
        <v>9</v>
      </c>
      <c r="H107" s="15">
        <v>26</v>
      </c>
      <c r="J107" s="3">
        <v>105</v>
      </c>
    </row>
    <row r="108" spans="3:26" s="3" customFormat="1" ht="66" hidden="1" customHeight="1">
      <c r="C108" s="17">
        <v>110</v>
      </c>
      <c r="D108" s="18">
        <v>70</v>
      </c>
      <c r="E108" s="18" t="s">
        <v>131</v>
      </c>
      <c r="F108" s="18">
        <v>405</v>
      </c>
      <c r="G108" s="14" t="s">
        <v>36</v>
      </c>
      <c r="H108" s="15">
        <v>27</v>
      </c>
      <c r="J108" s="3">
        <v>106</v>
      </c>
    </row>
    <row r="109" spans="3:26" s="3" customFormat="1" ht="66" hidden="1" customHeight="1">
      <c r="C109" s="10">
        <v>120</v>
      </c>
      <c r="D109" s="13">
        <v>50</v>
      </c>
      <c r="E109" s="13" t="s">
        <v>132</v>
      </c>
      <c r="F109" s="13">
        <v>401</v>
      </c>
      <c r="G109" s="90" t="s">
        <v>32</v>
      </c>
      <c r="H109" s="99">
        <v>28</v>
      </c>
      <c r="J109" s="3">
        <v>107</v>
      </c>
    </row>
    <row r="110" spans="3:26" s="3" customFormat="1" ht="66" hidden="1" customHeight="1">
      <c r="C110" s="17">
        <v>100</v>
      </c>
      <c r="D110" s="18">
        <v>40</v>
      </c>
      <c r="E110" s="18" t="s">
        <v>133</v>
      </c>
      <c r="F110" s="18">
        <v>403</v>
      </c>
      <c r="G110" s="91"/>
      <c r="H110" s="101"/>
      <c r="J110" s="3">
        <v>108</v>
      </c>
    </row>
    <row r="111" spans="3:26" s="3" customFormat="1" ht="66" hidden="1" customHeight="1">
      <c r="C111" s="17">
        <v>190</v>
      </c>
      <c r="D111" s="18">
        <v>40</v>
      </c>
      <c r="E111" s="18" t="s">
        <v>134</v>
      </c>
      <c r="F111" s="18">
        <v>402</v>
      </c>
      <c r="G111" s="90" t="s">
        <v>23</v>
      </c>
      <c r="H111" s="99">
        <v>29</v>
      </c>
      <c r="J111" s="3">
        <v>109</v>
      </c>
    </row>
    <row r="112" spans="3:26" s="3" customFormat="1" ht="66" hidden="1" customHeight="1">
      <c r="C112" s="17">
        <v>160</v>
      </c>
      <c r="D112" s="18">
        <v>40</v>
      </c>
      <c r="E112" s="18" t="s">
        <v>135</v>
      </c>
      <c r="F112" s="18">
        <v>403</v>
      </c>
      <c r="G112" s="92"/>
      <c r="H112" s="100"/>
      <c r="J112" s="3">
        <v>110</v>
      </c>
    </row>
    <row r="113" spans="3:10" s="3" customFormat="1" ht="66" hidden="1" customHeight="1">
      <c r="C113" s="10">
        <v>160</v>
      </c>
      <c r="D113" s="13">
        <v>40</v>
      </c>
      <c r="E113" s="10" t="s">
        <v>136</v>
      </c>
      <c r="F113" s="10">
        <v>404</v>
      </c>
      <c r="G113" s="92"/>
      <c r="H113" s="100"/>
      <c r="J113" s="3">
        <v>111</v>
      </c>
    </row>
    <row r="114" spans="3:10" s="3" customFormat="1" ht="66" customHeight="1">
      <c r="C114" s="10">
        <v>90</v>
      </c>
      <c r="D114" s="13">
        <v>20</v>
      </c>
      <c r="E114" s="13" t="s">
        <v>137</v>
      </c>
      <c r="F114" s="13">
        <v>405</v>
      </c>
      <c r="G114" s="92"/>
      <c r="H114" s="100"/>
      <c r="J114" s="3">
        <v>112</v>
      </c>
    </row>
    <row r="115" spans="3:10" s="3" customFormat="1" ht="66" customHeight="1">
      <c r="C115" s="10">
        <v>155</v>
      </c>
      <c r="D115" s="13">
        <v>10</v>
      </c>
      <c r="E115" s="10" t="s">
        <v>226</v>
      </c>
      <c r="F115" s="10">
        <v>406</v>
      </c>
      <c r="G115" s="91"/>
      <c r="H115" s="101"/>
      <c r="J115" s="3">
        <v>113</v>
      </c>
    </row>
    <row r="116" spans="3:10" s="3" customFormat="1" ht="66" customHeight="1">
      <c r="C116" s="10">
        <v>40</v>
      </c>
      <c r="D116" s="13">
        <v>15</v>
      </c>
      <c r="E116" s="13" t="s">
        <v>138</v>
      </c>
      <c r="F116" s="13">
        <v>401</v>
      </c>
      <c r="G116" s="90" t="s">
        <v>7</v>
      </c>
      <c r="H116" s="99">
        <v>30</v>
      </c>
      <c r="J116" s="3">
        <v>114</v>
      </c>
    </row>
    <row r="117" spans="3:10" s="3" customFormat="1" ht="66" customHeight="1">
      <c r="C117" s="10">
        <v>40</v>
      </c>
      <c r="D117" s="13">
        <v>20</v>
      </c>
      <c r="E117" s="13" t="s">
        <v>139</v>
      </c>
      <c r="F117" s="13">
        <v>403</v>
      </c>
      <c r="G117" s="91"/>
      <c r="H117" s="101"/>
      <c r="J117" s="3">
        <v>115</v>
      </c>
    </row>
    <row r="118" spans="3:10" s="3" customFormat="1" ht="66" customHeight="1">
      <c r="C118" s="10">
        <v>120</v>
      </c>
      <c r="D118" s="13">
        <v>25</v>
      </c>
      <c r="E118" s="13" t="s">
        <v>236</v>
      </c>
      <c r="F118" s="13">
        <v>402</v>
      </c>
      <c r="G118" s="90" t="s">
        <v>27</v>
      </c>
      <c r="H118" s="99">
        <v>31</v>
      </c>
      <c r="J118" s="3">
        <v>116</v>
      </c>
    </row>
    <row r="119" spans="3:10" s="3" customFormat="1" ht="66" hidden="1" customHeight="1">
      <c r="C119" s="10">
        <v>150</v>
      </c>
      <c r="D119" s="13">
        <v>35</v>
      </c>
      <c r="E119" s="13" t="s">
        <v>140</v>
      </c>
      <c r="F119" s="13">
        <v>403</v>
      </c>
      <c r="G119" s="92"/>
      <c r="H119" s="100"/>
      <c r="J119" s="3">
        <v>117</v>
      </c>
    </row>
    <row r="120" spans="3:10" s="3" customFormat="1" ht="66" hidden="1" customHeight="1">
      <c r="C120" s="10">
        <v>160</v>
      </c>
      <c r="D120" s="13">
        <v>40</v>
      </c>
      <c r="E120" s="13" t="s">
        <v>141</v>
      </c>
      <c r="F120" s="13">
        <v>404</v>
      </c>
      <c r="G120" s="92"/>
      <c r="H120" s="100"/>
      <c r="J120" s="3">
        <v>118</v>
      </c>
    </row>
    <row r="121" spans="3:10" s="3" customFormat="1" ht="66" hidden="1" customHeight="1">
      <c r="C121" s="17">
        <v>145</v>
      </c>
      <c r="D121" s="18">
        <v>45</v>
      </c>
      <c r="E121" s="18" t="s">
        <v>142</v>
      </c>
      <c r="F121" s="18">
        <v>405</v>
      </c>
      <c r="G121" s="92"/>
      <c r="H121" s="100"/>
      <c r="J121" s="3">
        <v>119</v>
      </c>
    </row>
    <row r="122" spans="3:10" s="3" customFormat="1" ht="66" customHeight="1">
      <c r="C122" s="10">
        <v>100</v>
      </c>
      <c r="D122" s="13">
        <v>20</v>
      </c>
      <c r="E122" s="13" t="s">
        <v>143</v>
      </c>
      <c r="F122" s="13">
        <v>406</v>
      </c>
      <c r="G122" s="92"/>
      <c r="H122" s="100"/>
      <c r="J122" s="3">
        <v>120</v>
      </c>
    </row>
    <row r="123" spans="3:10" s="3" customFormat="1" ht="66" customHeight="1">
      <c r="C123" s="10">
        <v>145</v>
      </c>
      <c r="D123" s="13">
        <v>30</v>
      </c>
      <c r="E123" s="13" t="s">
        <v>206</v>
      </c>
      <c r="F123" s="13">
        <v>408</v>
      </c>
      <c r="G123" s="92"/>
      <c r="H123" s="100"/>
      <c r="J123" s="3">
        <v>121</v>
      </c>
    </row>
    <row r="124" spans="3:10" s="3" customFormat="1" ht="66" customHeight="1">
      <c r="C124" s="10">
        <v>100</v>
      </c>
      <c r="D124" s="13">
        <v>30</v>
      </c>
      <c r="E124" s="13" t="s">
        <v>237</v>
      </c>
      <c r="F124" s="13">
        <v>409</v>
      </c>
      <c r="G124" s="91"/>
      <c r="H124" s="101"/>
      <c r="J124" s="3">
        <v>122</v>
      </c>
    </row>
    <row r="125" spans="3:10" s="3" customFormat="1" ht="66" customHeight="1">
      <c r="C125" s="10">
        <v>170</v>
      </c>
      <c r="D125" s="10">
        <v>30</v>
      </c>
      <c r="E125" s="10" t="s">
        <v>144</v>
      </c>
      <c r="F125" s="10">
        <v>401</v>
      </c>
      <c r="G125" s="14" t="s">
        <v>10</v>
      </c>
      <c r="H125" s="15">
        <v>32</v>
      </c>
      <c r="J125" s="3">
        <v>123</v>
      </c>
    </row>
    <row r="126" spans="3:10" s="3" customFormat="1" ht="66" hidden="1" customHeight="1">
      <c r="C126" s="17">
        <v>175</v>
      </c>
      <c r="D126" s="17">
        <v>50</v>
      </c>
      <c r="E126" s="17" t="s">
        <v>145</v>
      </c>
      <c r="F126" s="17">
        <v>402</v>
      </c>
      <c r="G126" s="84" t="s">
        <v>33</v>
      </c>
      <c r="H126" s="84">
        <v>33</v>
      </c>
      <c r="J126" s="3">
        <v>124</v>
      </c>
    </row>
    <row r="127" spans="3:10" s="3" customFormat="1" ht="66" hidden="1" customHeight="1">
      <c r="C127" s="17">
        <v>70</v>
      </c>
      <c r="D127" s="17">
        <v>40</v>
      </c>
      <c r="E127" s="17" t="s">
        <v>146</v>
      </c>
      <c r="F127" s="17">
        <v>403</v>
      </c>
      <c r="G127" s="86"/>
      <c r="H127" s="86"/>
      <c r="J127" s="3">
        <v>125</v>
      </c>
    </row>
    <row r="128" spans="3:10" s="3" customFormat="1" ht="66" hidden="1" customHeight="1">
      <c r="C128" s="10">
        <v>150</v>
      </c>
      <c r="D128" s="10">
        <v>70</v>
      </c>
      <c r="E128" s="10" t="s">
        <v>147</v>
      </c>
      <c r="F128" s="10">
        <v>405</v>
      </c>
      <c r="G128" s="86"/>
      <c r="H128" s="86"/>
      <c r="J128" s="3">
        <v>126</v>
      </c>
    </row>
    <row r="129" spans="3:10" s="3" customFormat="1" ht="66" customHeight="1">
      <c r="C129" s="10">
        <v>115</v>
      </c>
      <c r="D129" s="10">
        <v>20</v>
      </c>
      <c r="E129" s="10" t="s">
        <v>148</v>
      </c>
      <c r="F129" s="10">
        <v>408</v>
      </c>
      <c r="G129" s="86"/>
      <c r="H129" s="86"/>
      <c r="J129" s="3">
        <v>127</v>
      </c>
    </row>
    <row r="130" spans="3:10" s="3" customFormat="1" ht="66" customHeight="1">
      <c r="C130" s="10">
        <v>150</v>
      </c>
      <c r="D130" s="10">
        <v>20</v>
      </c>
      <c r="E130" s="10" t="s">
        <v>149</v>
      </c>
      <c r="F130" s="10">
        <v>409</v>
      </c>
      <c r="G130" s="86"/>
      <c r="H130" s="86"/>
      <c r="J130" s="3">
        <v>128</v>
      </c>
    </row>
    <row r="131" spans="3:10" s="3" customFormat="1" ht="66" customHeight="1">
      <c r="C131" s="10">
        <v>145</v>
      </c>
      <c r="D131" s="13">
        <v>30</v>
      </c>
      <c r="E131" s="13" t="s">
        <v>216</v>
      </c>
      <c r="F131" s="13">
        <v>411</v>
      </c>
      <c r="G131" s="85"/>
      <c r="H131" s="85"/>
      <c r="J131" s="3">
        <v>129</v>
      </c>
    </row>
    <row r="132" spans="3:10" s="3" customFormat="1" ht="66" customHeight="1">
      <c r="C132" s="10">
        <v>140</v>
      </c>
      <c r="D132" s="10">
        <v>10</v>
      </c>
      <c r="E132" s="10" t="s">
        <v>150</v>
      </c>
      <c r="F132" s="10">
        <v>401</v>
      </c>
      <c r="G132" s="90" t="s">
        <v>11</v>
      </c>
      <c r="H132" s="99">
        <v>34</v>
      </c>
      <c r="J132" s="3">
        <v>130</v>
      </c>
    </row>
    <row r="133" spans="3:10" s="3" customFormat="1" ht="66" hidden="1" customHeight="1">
      <c r="C133" s="10">
        <v>200</v>
      </c>
      <c r="D133" s="13">
        <v>35</v>
      </c>
      <c r="E133" s="13" t="s">
        <v>151</v>
      </c>
      <c r="F133" s="13">
        <v>402</v>
      </c>
      <c r="G133" s="92"/>
      <c r="H133" s="100"/>
      <c r="J133" s="3">
        <v>131</v>
      </c>
    </row>
    <row r="134" spans="3:10" s="3" customFormat="1" ht="66" hidden="1" customHeight="1">
      <c r="C134" s="10">
        <v>110</v>
      </c>
      <c r="D134" s="10">
        <v>60</v>
      </c>
      <c r="E134" s="10" t="s">
        <v>152</v>
      </c>
      <c r="F134" s="10">
        <v>405</v>
      </c>
      <c r="G134" s="92"/>
      <c r="H134" s="100"/>
      <c r="J134" s="3">
        <v>132</v>
      </c>
    </row>
    <row r="135" spans="3:10" s="3" customFormat="1" ht="66" hidden="1" customHeight="1">
      <c r="C135" s="17">
        <v>125</v>
      </c>
      <c r="D135" s="17">
        <v>75</v>
      </c>
      <c r="E135" s="17" t="s">
        <v>153</v>
      </c>
      <c r="F135" s="17">
        <v>406</v>
      </c>
      <c r="G135" s="92"/>
      <c r="H135" s="100"/>
      <c r="J135" s="3">
        <v>133</v>
      </c>
    </row>
    <row r="136" spans="3:10" s="3" customFormat="1" ht="66" hidden="1" customHeight="1">
      <c r="C136" s="17">
        <v>125</v>
      </c>
      <c r="D136" s="17">
        <v>75</v>
      </c>
      <c r="E136" s="17" t="s">
        <v>220</v>
      </c>
      <c r="F136" s="17">
        <v>407</v>
      </c>
      <c r="G136" s="92"/>
      <c r="H136" s="100"/>
      <c r="J136" s="3">
        <v>134</v>
      </c>
    </row>
    <row r="137" spans="3:10" s="3" customFormat="1" ht="66" hidden="1" customHeight="1">
      <c r="C137" s="17">
        <v>70</v>
      </c>
      <c r="D137" s="17">
        <v>70</v>
      </c>
      <c r="E137" s="17" t="s">
        <v>154</v>
      </c>
      <c r="F137" s="17">
        <v>408</v>
      </c>
      <c r="G137" s="92"/>
      <c r="H137" s="100"/>
      <c r="J137" s="3">
        <v>135</v>
      </c>
    </row>
    <row r="138" spans="3:10" s="3" customFormat="1" ht="66" hidden="1" customHeight="1">
      <c r="C138" s="10">
        <v>95</v>
      </c>
      <c r="D138" s="10">
        <v>80</v>
      </c>
      <c r="E138" s="10" t="s">
        <v>155</v>
      </c>
      <c r="F138" s="10">
        <v>409</v>
      </c>
      <c r="G138" s="92"/>
      <c r="H138" s="100"/>
      <c r="J138" s="3">
        <v>136</v>
      </c>
    </row>
    <row r="139" spans="3:10" s="3" customFormat="1" ht="66" customHeight="1">
      <c r="C139" s="10">
        <v>140</v>
      </c>
      <c r="D139" s="10">
        <v>30</v>
      </c>
      <c r="E139" s="10" t="s">
        <v>156</v>
      </c>
      <c r="F139" s="10">
        <v>410</v>
      </c>
      <c r="G139" s="91"/>
      <c r="H139" s="101"/>
      <c r="J139" s="3">
        <v>137</v>
      </c>
    </row>
    <row r="140" spans="3:10" s="3" customFormat="1" ht="66" customHeight="1">
      <c r="C140" s="10">
        <v>170</v>
      </c>
      <c r="D140" s="10">
        <v>10</v>
      </c>
      <c r="E140" s="10" t="s">
        <v>12</v>
      </c>
      <c r="F140" s="10">
        <v>401</v>
      </c>
      <c r="G140" s="84" t="s">
        <v>12</v>
      </c>
      <c r="H140" s="94">
        <v>35</v>
      </c>
      <c r="J140" s="3">
        <v>138</v>
      </c>
    </row>
    <row r="141" spans="3:10" s="3" customFormat="1" ht="66" customHeight="1">
      <c r="C141" s="10">
        <v>20</v>
      </c>
      <c r="D141" s="10">
        <v>20</v>
      </c>
      <c r="E141" s="10" t="s">
        <v>221</v>
      </c>
      <c r="F141" s="10">
        <v>402</v>
      </c>
      <c r="G141" s="86"/>
      <c r="H141" s="98"/>
      <c r="J141" s="3">
        <v>139</v>
      </c>
    </row>
    <row r="142" spans="3:10" s="3" customFormat="1" ht="66" hidden="1" customHeight="1">
      <c r="C142" s="10">
        <v>25</v>
      </c>
      <c r="D142" s="19">
        <v>80</v>
      </c>
      <c r="E142" s="10" t="s">
        <v>157</v>
      </c>
      <c r="F142" s="10">
        <v>403</v>
      </c>
      <c r="G142" s="85"/>
      <c r="H142" s="95"/>
      <c r="J142" s="3">
        <v>140</v>
      </c>
    </row>
    <row r="143" spans="3:10" s="3" customFormat="1" ht="66" customHeight="1">
      <c r="C143" s="10">
        <v>70</v>
      </c>
      <c r="D143" s="13">
        <v>20</v>
      </c>
      <c r="E143" s="13" t="s">
        <v>207</v>
      </c>
      <c r="F143" s="13">
        <v>401</v>
      </c>
      <c r="G143" s="90" t="s">
        <v>35</v>
      </c>
      <c r="H143" s="99">
        <v>36</v>
      </c>
      <c r="J143" s="3">
        <v>141</v>
      </c>
    </row>
    <row r="144" spans="3:10" s="3" customFormat="1" ht="66" hidden="1" customHeight="1">
      <c r="C144" s="10">
        <v>80</v>
      </c>
      <c r="D144" s="10">
        <v>60</v>
      </c>
      <c r="E144" s="10" t="s">
        <v>208</v>
      </c>
      <c r="F144" s="10">
        <v>402</v>
      </c>
      <c r="G144" s="92"/>
      <c r="H144" s="100"/>
      <c r="J144" s="3">
        <v>142</v>
      </c>
    </row>
    <row r="145" spans="3:10" s="3" customFormat="1" ht="66" hidden="1" customHeight="1">
      <c r="C145" s="17">
        <v>140</v>
      </c>
      <c r="D145" s="17">
        <v>75</v>
      </c>
      <c r="E145" s="17" t="s">
        <v>209</v>
      </c>
      <c r="F145" s="17">
        <v>405</v>
      </c>
      <c r="G145" s="92"/>
      <c r="H145" s="100"/>
      <c r="J145" s="3">
        <v>143</v>
      </c>
    </row>
    <row r="146" spans="3:10" s="3" customFormat="1" ht="66" hidden="1" customHeight="1">
      <c r="C146" s="17">
        <v>115</v>
      </c>
      <c r="D146" s="17">
        <v>80</v>
      </c>
      <c r="E146" s="17" t="s">
        <v>210</v>
      </c>
      <c r="F146" s="17">
        <v>406</v>
      </c>
      <c r="G146" s="92"/>
      <c r="H146" s="100"/>
      <c r="J146" s="3">
        <v>144</v>
      </c>
    </row>
    <row r="147" spans="3:10" s="3" customFormat="1" ht="66" hidden="1" customHeight="1">
      <c r="C147" s="10">
        <v>80</v>
      </c>
      <c r="D147" s="10">
        <v>80</v>
      </c>
      <c r="E147" s="10" t="s">
        <v>211</v>
      </c>
      <c r="F147" s="10">
        <v>407</v>
      </c>
      <c r="G147" s="92"/>
      <c r="H147" s="100"/>
      <c r="J147" s="3">
        <v>145</v>
      </c>
    </row>
    <row r="148" spans="3:10" s="3" customFormat="1" ht="66" hidden="1" customHeight="1">
      <c r="C148" s="10">
        <v>155</v>
      </c>
      <c r="D148" s="10">
        <v>80</v>
      </c>
      <c r="E148" s="10" t="s">
        <v>212</v>
      </c>
      <c r="F148" s="10">
        <v>408</v>
      </c>
      <c r="G148" s="92"/>
      <c r="H148" s="100"/>
      <c r="J148" s="3">
        <v>146</v>
      </c>
    </row>
    <row r="149" spans="3:10" s="3" customFormat="1" ht="66" hidden="1" customHeight="1">
      <c r="C149" s="10">
        <v>60</v>
      </c>
      <c r="D149" s="10">
        <v>90</v>
      </c>
      <c r="E149" s="10" t="s">
        <v>213</v>
      </c>
      <c r="F149" s="10">
        <v>409</v>
      </c>
      <c r="G149" s="92"/>
      <c r="H149" s="100"/>
      <c r="J149" s="3">
        <v>147</v>
      </c>
    </row>
    <row r="150" spans="3:10" s="3" customFormat="1" ht="66" hidden="1" customHeight="1">
      <c r="C150" s="10">
        <v>145</v>
      </c>
      <c r="D150" s="10">
        <v>60</v>
      </c>
      <c r="E150" s="10" t="s">
        <v>214</v>
      </c>
      <c r="F150" s="10">
        <v>410</v>
      </c>
      <c r="G150" s="92"/>
      <c r="H150" s="100"/>
      <c r="J150" s="3">
        <v>148</v>
      </c>
    </row>
    <row r="151" spans="3:10" s="3" customFormat="1" ht="66" hidden="1" customHeight="1">
      <c r="C151" s="17">
        <v>130</v>
      </c>
      <c r="D151" s="17">
        <v>80</v>
      </c>
      <c r="E151" s="17" t="s">
        <v>215</v>
      </c>
      <c r="F151" s="17">
        <v>412</v>
      </c>
      <c r="G151" s="91"/>
      <c r="H151" s="101"/>
      <c r="J151" s="3">
        <v>149</v>
      </c>
    </row>
    <row r="152" spans="3:10" s="3" customFormat="1" ht="66" customHeight="1">
      <c r="C152" s="10">
        <v>108</v>
      </c>
      <c r="D152" s="13">
        <v>20</v>
      </c>
      <c r="E152" s="13" t="s">
        <v>158</v>
      </c>
      <c r="F152" s="13">
        <v>402</v>
      </c>
      <c r="G152" s="90" t="s">
        <v>13</v>
      </c>
      <c r="H152" s="99">
        <v>37</v>
      </c>
      <c r="J152" s="3">
        <v>150</v>
      </c>
    </row>
    <row r="153" spans="3:10" s="3" customFormat="1" ht="66" hidden="1" customHeight="1">
      <c r="C153" s="17">
        <v>145</v>
      </c>
      <c r="D153" s="18">
        <v>65</v>
      </c>
      <c r="E153" s="18" t="s">
        <v>159</v>
      </c>
      <c r="F153" s="18">
        <v>404</v>
      </c>
      <c r="G153" s="93"/>
      <c r="H153" s="100"/>
      <c r="J153" s="3">
        <v>151</v>
      </c>
    </row>
    <row r="154" spans="3:10" s="3" customFormat="1" ht="66" hidden="1" customHeight="1">
      <c r="C154" s="17">
        <v>110</v>
      </c>
      <c r="D154" s="18">
        <v>50</v>
      </c>
      <c r="E154" s="18" t="s">
        <v>160</v>
      </c>
      <c r="F154" s="18">
        <v>406</v>
      </c>
      <c r="G154" s="93"/>
      <c r="H154" s="100"/>
      <c r="J154" s="3">
        <v>152</v>
      </c>
    </row>
    <row r="155" spans="3:10" s="3" customFormat="1" ht="66" hidden="1" customHeight="1">
      <c r="C155" s="10">
        <v>145</v>
      </c>
      <c r="D155" s="13">
        <v>40</v>
      </c>
      <c r="E155" s="13" t="s">
        <v>161</v>
      </c>
      <c r="F155" s="13">
        <v>407</v>
      </c>
      <c r="G155" s="93"/>
      <c r="H155" s="100"/>
      <c r="J155" s="3">
        <v>153</v>
      </c>
    </row>
    <row r="156" spans="3:10" s="3" customFormat="1" ht="66" customHeight="1">
      <c r="C156" s="10">
        <v>95</v>
      </c>
      <c r="D156" s="13">
        <v>30</v>
      </c>
      <c r="E156" s="13" t="s">
        <v>50</v>
      </c>
      <c r="F156" s="13">
        <v>408</v>
      </c>
      <c r="G156" s="92"/>
      <c r="H156" s="100"/>
      <c r="J156" s="3">
        <v>154</v>
      </c>
    </row>
    <row r="157" spans="3:10" s="3" customFormat="1" ht="66" hidden="1" customHeight="1">
      <c r="C157" s="10">
        <v>14</v>
      </c>
      <c r="D157" s="13">
        <v>65</v>
      </c>
      <c r="E157" s="13" t="s">
        <v>162</v>
      </c>
      <c r="F157" s="13">
        <v>410</v>
      </c>
      <c r="G157" s="93"/>
      <c r="H157" s="100"/>
      <c r="J157" s="3">
        <v>155</v>
      </c>
    </row>
    <row r="158" spans="3:10" s="3" customFormat="1" ht="66" customHeight="1">
      <c r="C158" s="10">
        <v>65</v>
      </c>
      <c r="D158" s="13">
        <v>30</v>
      </c>
      <c r="E158" s="13" t="s">
        <v>233</v>
      </c>
      <c r="F158" s="13">
        <v>412</v>
      </c>
      <c r="G158" s="91"/>
      <c r="H158" s="101"/>
      <c r="J158" s="3">
        <v>156</v>
      </c>
    </row>
    <row r="159" spans="3:10" s="3" customFormat="1" ht="66" hidden="1" customHeight="1">
      <c r="C159" s="17">
        <v>132</v>
      </c>
      <c r="D159" s="18">
        <v>40</v>
      </c>
      <c r="E159" s="18" t="s">
        <v>163</v>
      </c>
      <c r="F159" s="18">
        <v>405</v>
      </c>
      <c r="G159" s="90" t="s">
        <v>14</v>
      </c>
      <c r="H159" s="99">
        <v>38</v>
      </c>
      <c r="J159" s="3">
        <v>157</v>
      </c>
    </row>
    <row r="160" spans="3:10" s="3" customFormat="1" ht="66" customHeight="1">
      <c r="C160" s="10">
        <v>40</v>
      </c>
      <c r="D160" s="13">
        <v>25</v>
      </c>
      <c r="E160" s="13" t="s">
        <v>164</v>
      </c>
      <c r="F160" s="13">
        <v>410</v>
      </c>
      <c r="G160" s="91"/>
      <c r="H160" s="101"/>
      <c r="J160" s="3">
        <v>158</v>
      </c>
    </row>
    <row r="161" spans="3:10" s="3" customFormat="1" ht="66" hidden="1" customHeight="1">
      <c r="C161" s="17">
        <v>93</v>
      </c>
      <c r="D161" s="18">
        <v>40</v>
      </c>
      <c r="E161" s="18" t="s">
        <v>165</v>
      </c>
      <c r="F161" s="18">
        <v>401</v>
      </c>
      <c r="G161" s="93" t="s">
        <v>195</v>
      </c>
      <c r="H161" s="99">
        <v>39</v>
      </c>
      <c r="J161" s="3">
        <v>159</v>
      </c>
    </row>
    <row r="162" spans="3:10" s="3" customFormat="1" ht="66" customHeight="1">
      <c r="C162" s="10">
        <v>37</v>
      </c>
      <c r="D162" s="13">
        <v>15</v>
      </c>
      <c r="E162" s="13" t="s">
        <v>167</v>
      </c>
      <c r="F162" s="13">
        <v>403</v>
      </c>
      <c r="G162" s="96"/>
      <c r="H162" s="100"/>
      <c r="J162" s="3">
        <v>160</v>
      </c>
    </row>
    <row r="163" spans="3:10" s="3" customFormat="1" ht="66" customHeight="1">
      <c r="C163" s="10">
        <v>54</v>
      </c>
      <c r="D163" s="13">
        <v>25</v>
      </c>
      <c r="E163" s="13" t="s">
        <v>166</v>
      </c>
      <c r="F163" s="13">
        <v>404</v>
      </c>
      <c r="G163" s="96"/>
      <c r="H163" s="100"/>
      <c r="J163" s="3">
        <v>161</v>
      </c>
    </row>
    <row r="164" spans="3:10" s="3" customFormat="1" ht="66" hidden="1" customHeight="1">
      <c r="C164" s="17">
        <v>84</v>
      </c>
      <c r="D164" s="18">
        <v>45</v>
      </c>
      <c r="E164" s="18" t="s">
        <v>168</v>
      </c>
      <c r="F164" s="18">
        <v>405</v>
      </c>
      <c r="G164" s="93"/>
      <c r="H164" s="101"/>
      <c r="J164" s="3">
        <v>162</v>
      </c>
    </row>
    <row r="165" spans="3:10" s="3" customFormat="1" ht="66" customHeight="1">
      <c r="C165" s="10">
        <v>130</v>
      </c>
      <c r="D165" s="13">
        <v>30</v>
      </c>
      <c r="E165" s="13" t="s">
        <v>229</v>
      </c>
      <c r="F165" s="13">
        <v>401</v>
      </c>
      <c r="G165" s="90" t="s">
        <v>34</v>
      </c>
      <c r="H165" s="99">
        <v>40</v>
      </c>
      <c r="J165" s="3">
        <v>163</v>
      </c>
    </row>
    <row r="166" spans="3:10" s="3" customFormat="1" ht="66" customHeight="1">
      <c r="C166" s="10">
        <v>60</v>
      </c>
      <c r="D166" s="13">
        <v>24</v>
      </c>
      <c r="E166" s="13" t="s">
        <v>230</v>
      </c>
      <c r="F166" s="13">
        <v>404</v>
      </c>
      <c r="G166" s="92"/>
      <c r="H166" s="100"/>
      <c r="J166" s="3">
        <v>164</v>
      </c>
    </row>
    <row r="167" spans="3:10" s="3" customFormat="1" ht="66" customHeight="1">
      <c r="C167" s="10">
        <v>55</v>
      </c>
      <c r="D167" s="13">
        <v>10</v>
      </c>
      <c r="E167" s="10" t="s">
        <v>231</v>
      </c>
      <c r="F167" s="10">
        <v>405</v>
      </c>
      <c r="G167" s="92"/>
      <c r="H167" s="100"/>
      <c r="J167" s="3">
        <v>165</v>
      </c>
    </row>
    <row r="168" spans="3:10" s="3" customFormat="1" ht="66" customHeight="1">
      <c r="C168" s="10">
        <v>105</v>
      </c>
      <c r="D168" s="13">
        <v>15</v>
      </c>
      <c r="E168" s="10" t="s">
        <v>232</v>
      </c>
      <c r="F168" s="10">
        <v>407</v>
      </c>
      <c r="G168" s="91"/>
      <c r="H168" s="101"/>
      <c r="J168" s="3">
        <v>166</v>
      </c>
    </row>
    <row r="169" spans="3:10" s="3" customFormat="1" ht="66" hidden="1" customHeight="1">
      <c r="C169" s="10">
        <v>149</v>
      </c>
      <c r="D169" s="13">
        <v>47</v>
      </c>
      <c r="E169" s="13" t="s">
        <v>44</v>
      </c>
      <c r="F169" s="13">
        <v>401</v>
      </c>
      <c r="G169" s="90" t="s">
        <v>42</v>
      </c>
      <c r="H169" s="99">
        <v>41</v>
      </c>
      <c r="J169" s="3">
        <v>167</v>
      </c>
    </row>
    <row r="170" spans="3:10" s="3" customFormat="1" ht="66" hidden="1" customHeight="1">
      <c r="C170" s="17">
        <v>111</v>
      </c>
      <c r="D170" s="18">
        <v>45</v>
      </c>
      <c r="E170" s="18" t="s">
        <v>43</v>
      </c>
      <c r="F170" s="18">
        <v>402</v>
      </c>
      <c r="G170" s="91"/>
      <c r="H170" s="101"/>
      <c r="J170" s="3">
        <v>168</v>
      </c>
    </row>
    <row r="171" spans="3:10" s="3" customFormat="1" ht="66" hidden="1" customHeight="1">
      <c r="C171" s="17">
        <v>98</v>
      </c>
      <c r="D171" s="18">
        <v>35</v>
      </c>
      <c r="E171" s="18" t="s">
        <v>247</v>
      </c>
      <c r="F171" s="18">
        <v>401</v>
      </c>
      <c r="G171" s="90" t="s">
        <v>19</v>
      </c>
      <c r="H171" s="99">
        <v>42</v>
      </c>
      <c r="J171" s="3">
        <v>169</v>
      </c>
    </row>
    <row r="172" spans="3:10" s="3" customFormat="1" ht="66" hidden="1" customHeight="1">
      <c r="C172" s="10">
        <v>45</v>
      </c>
      <c r="D172" s="13">
        <v>35</v>
      </c>
      <c r="E172" s="13" t="s">
        <v>188</v>
      </c>
      <c r="F172" s="13">
        <v>403</v>
      </c>
      <c r="G172" s="91"/>
      <c r="H172" s="101"/>
      <c r="J172" s="3">
        <v>170</v>
      </c>
    </row>
    <row r="173" spans="3:10" s="3" customFormat="1" ht="66" customHeight="1">
      <c r="C173" s="10">
        <v>214</v>
      </c>
      <c r="D173" s="13">
        <v>10</v>
      </c>
      <c r="E173" s="13" t="s">
        <v>169</v>
      </c>
      <c r="F173" s="13">
        <v>402</v>
      </c>
      <c r="G173" s="90" t="s">
        <v>15</v>
      </c>
      <c r="H173" s="99">
        <v>43</v>
      </c>
      <c r="J173" s="3">
        <v>171</v>
      </c>
    </row>
    <row r="174" spans="3:10" s="3" customFormat="1" ht="66" customHeight="1">
      <c r="C174" s="10">
        <v>116</v>
      </c>
      <c r="D174" s="13">
        <v>30</v>
      </c>
      <c r="E174" s="13" t="s">
        <v>219</v>
      </c>
      <c r="F174" s="13">
        <v>403</v>
      </c>
      <c r="G174" s="92"/>
      <c r="H174" s="100"/>
      <c r="J174" s="3">
        <v>172</v>
      </c>
    </row>
    <row r="175" spans="3:10" s="3" customFormat="1" ht="66" customHeight="1">
      <c r="C175" s="10">
        <v>105</v>
      </c>
      <c r="D175" s="13">
        <v>15</v>
      </c>
      <c r="E175" s="13" t="s">
        <v>202</v>
      </c>
      <c r="F175" s="13">
        <v>404</v>
      </c>
      <c r="G175" s="92"/>
      <c r="H175" s="100"/>
      <c r="J175" s="3">
        <v>173</v>
      </c>
    </row>
    <row r="176" spans="3:10" s="3" customFormat="1" ht="66" hidden="1" customHeight="1">
      <c r="C176" s="17">
        <v>138</v>
      </c>
      <c r="D176" s="18">
        <v>40</v>
      </c>
      <c r="E176" s="18" t="s">
        <v>170</v>
      </c>
      <c r="F176" s="18">
        <v>406</v>
      </c>
      <c r="G176" s="91"/>
      <c r="H176" s="101"/>
      <c r="J176" s="3">
        <v>174</v>
      </c>
    </row>
    <row r="177" spans="3:10" s="3" customFormat="1" ht="66" hidden="1" customHeight="1">
      <c r="C177" s="17">
        <v>60</v>
      </c>
      <c r="D177" s="18">
        <v>60</v>
      </c>
      <c r="E177" s="18" t="s">
        <v>171</v>
      </c>
      <c r="F177" s="18">
        <v>402</v>
      </c>
      <c r="G177" s="93" t="s">
        <v>253</v>
      </c>
      <c r="H177" s="99">
        <v>44</v>
      </c>
      <c r="J177" s="3">
        <v>175</v>
      </c>
    </row>
    <row r="178" spans="3:10" s="3" customFormat="1" ht="66" customHeight="1">
      <c r="C178" s="10">
        <v>145</v>
      </c>
      <c r="D178" s="13">
        <v>20</v>
      </c>
      <c r="E178" s="13" t="s">
        <v>172</v>
      </c>
      <c r="F178" s="13">
        <v>403</v>
      </c>
      <c r="G178" s="96"/>
      <c r="H178" s="100"/>
      <c r="J178" s="3">
        <v>176</v>
      </c>
    </row>
    <row r="179" spans="3:10" s="3" customFormat="1" ht="66" customHeight="1">
      <c r="C179" s="10">
        <v>100</v>
      </c>
      <c r="D179" s="13">
        <v>25</v>
      </c>
      <c r="E179" s="13" t="s">
        <v>205</v>
      </c>
      <c r="F179" s="13">
        <v>404</v>
      </c>
      <c r="G179" s="96"/>
      <c r="H179" s="100"/>
      <c r="J179" s="3">
        <v>177</v>
      </c>
    </row>
    <row r="180" spans="3:10" s="3" customFormat="1" ht="66" hidden="1" customHeight="1">
      <c r="C180" s="10">
        <v>190</v>
      </c>
      <c r="D180" s="13">
        <v>75</v>
      </c>
      <c r="E180" s="13" t="s">
        <v>173</v>
      </c>
      <c r="F180" s="13">
        <v>405</v>
      </c>
      <c r="G180" s="93"/>
      <c r="H180" s="100"/>
      <c r="J180" s="3">
        <v>178</v>
      </c>
    </row>
    <row r="181" spans="3:10" s="3" customFormat="1" ht="66" hidden="1" customHeight="1">
      <c r="C181" s="10">
        <v>130</v>
      </c>
      <c r="D181" s="13">
        <v>40</v>
      </c>
      <c r="E181" s="13" t="s">
        <v>218</v>
      </c>
      <c r="F181" s="13">
        <v>407</v>
      </c>
      <c r="G181" s="93"/>
      <c r="H181" s="100"/>
      <c r="J181" s="3">
        <v>179</v>
      </c>
    </row>
    <row r="182" spans="3:10" s="3" customFormat="1" ht="66" hidden="1" customHeight="1">
      <c r="C182" s="17">
        <v>100</v>
      </c>
      <c r="D182" s="18">
        <v>40</v>
      </c>
      <c r="E182" s="18" t="s">
        <v>174</v>
      </c>
      <c r="F182" s="18">
        <v>408</v>
      </c>
      <c r="G182" s="93"/>
      <c r="H182" s="100"/>
      <c r="J182" s="3">
        <v>180</v>
      </c>
    </row>
    <row r="183" spans="3:10" s="3" customFormat="1" ht="66" hidden="1" customHeight="1">
      <c r="C183" s="17">
        <v>180</v>
      </c>
      <c r="D183" s="18">
        <v>40</v>
      </c>
      <c r="E183" s="18" t="s">
        <v>203</v>
      </c>
      <c r="F183" s="18">
        <v>409</v>
      </c>
      <c r="G183" s="93"/>
      <c r="H183" s="100"/>
      <c r="J183" s="3">
        <v>181</v>
      </c>
    </row>
    <row r="184" spans="3:10" s="3" customFormat="1" ht="66" customHeight="1">
      <c r="C184" s="10">
        <v>35</v>
      </c>
      <c r="D184" s="13">
        <v>15</v>
      </c>
      <c r="E184" s="13" t="s">
        <v>204</v>
      </c>
      <c r="F184" s="13">
        <v>410</v>
      </c>
      <c r="G184" s="97"/>
      <c r="H184" s="101"/>
      <c r="J184" s="3">
        <v>182</v>
      </c>
    </row>
    <row r="185" spans="3:10" s="3" customFormat="1" ht="66" customHeight="1">
      <c r="C185" s="10">
        <v>135</v>
      </c>
      <c r="D185" s="13">
        <v>30</v>
      </c>
      <c r="E185" s="13" t="s">
        <v>175</v>
      </c>
      <c r="F185" s="13">
        <v>401</v>
      </c>
      <c r="G185" s="90" t="s">
        <v>16</v>
      </c>
      <c r="H185" s="99">
        <v>45</v>
      </c>
      <c r="J185" s="3">
        <v>183</v>
      </c>
    </row>
    <row r="186" spans="3:10" s="3" customFormat="1" ht="66" customHeight="1">
      <c r="C186" s="10">
        <v>182</v>
      </c>
      <c r="D186" s="13">
        <v>20</v>
      </c>
      <c r="E186" s="13" t="s">
        <v>176</v>
      </c>
      <c r="F186" s="13">
        <v>402</v>
      </c>
      <c r="G186" s="92"/>
      <c r="H186" s="100"/>
      <c r="J186" s="3">
        <v>184</v>
      </c>
    </row>
    <row r="187" spans="3:10" s="3" customFormat="1" ht="66" customHeight="1">
      <c r="C187" s="10">
        <v>99</v>
      </c>
      <c r="D187" s="13">
        <v>30</v>
      </c>
      <c r="E187" s="13" t="s">
        <v>177</v>
      </c>
      <c r="F187" s="13">
        <v>404</v>
      </c>
      <c r="G187" s="92"/>
      <c r="H187" s="100"/>
      <c r="J187" s="3">
        <v>185</v>
      </c>
    </row>
    <row r="188" spans="3:10" s="3" customFormat="1" ht="66" customHeight="1">
      <c r="C188" s="10">
        <v>143</v>
      </c>
      <c r="D188" s="13">
        <v>30</v>
      </c>
      <c r="E188" s="13" t="s">
        <v>178</v>
      </c>
      <c r="F188" s="13">
        <v>405</v>
      </c>
      <c r="G188" s="91"/>
      <c r="H188" s="101"/>
      <c r="J188" s="3">
        <v>186</v>
      </c>
    </row>
    <row r="189" spans="3:10" s="3" customFormat="1" ht="66" customHeight="1">
      <c r="C189" s="10">
        <v>116</v>
      </c>
      <c r="D189" s="13">
        <v>30</v>
      </c>
      <c r="E189" s="13" t="s">
        <v>179</v>
      </c>
      <c r="F189" s="13">
        <v>401</v>
      </c>
      <c r="G189" s="90" t="s">
        <v>17</v>
      </c>
      <c r="H189" s="99">
        <v>46</v>
      </c>
      <c r="J189" s="3">
        <v>187</v>
      </c>
    </row>
    <row r="190" spans="3:10" s="3" customFormat="1" ht="66" customHeight="1">
      <c r="C190" s="10">
        <v>122</v>
      </c>
      <c r="D190" s="13">
        <v>20</v>
      </c>
      <c r="E190" s="13" t="s">
        <v>180</v>
      </c>
      <c r="F190" s="13">
        <v>402</v>
      </c>
      <c r="G190" s="92"/>
      <c r="H190" s="100"/>
      <c r="J190" s="3">
        <v>188</v>
      </c>
    </row>
    <row r="191" spans="3:10" s="3" customFormat="1" ht="66" hidden="1" customHeight="1">
      <c r="C191" s="10">
        <v>72</v>
      </c>
      <c r="D191" s="13">
        <v>60</v>
      </c>
      <c r="E191" s="13" t="s">
        <v>181</v>
      </c>
      <c r="F191" s="13">
        <v>403</v>
      </c>
      <c r="G191" s="91"/>
      <c r="H191" s="101"/>
      <c r="J191" s="3">
        <v>189</v>
      </c>
    </row>
    <row r="192" spans="3:10" s="3" customFormat="1" ht="66" customHeight="1">
      <c r="C192" s="10">
        <v>165</v>
      </c>
      <c r="D192" s="13">
        <v>30</v>
      </c>
      <c r="E192" s="13" t="s">
        <v>182</v>
      </c>
      <c r="F192" s="13">
        <v>401</v>
      </c>
      <c r="G192" s="90" t="s">
        <v>18</v>
      </c>
      <c r="H192" s="99">
        <v>47</v>
      </c>
      <c r="J192" s="3">
        <v>190</v>
      </c>
    </row>
    <row r="193" spans="3:10" s="3" customFormat="1" ht="66" hidden="1" customHeight="1">
      <c r="C193" s="10">
        <v>92</v>
      </c>
      <c r="D193" s="13">
        <v>40</v>
      </c>
      <c r="E193" s="13" t="s">
        <v>183</v>
      </c>
      <c r="F193" s="13">
        <v>402</v>
      </c>
      <c r="G193" s="92"/>
      <c r="H193" s="100"/>
      <c r="J193" s="3">
        <v>191</v>
      </c>
    </row>
    <row r="194" spans="3:10" s="3" customFormat="1" ht="66" hidden="1" customHeight="1">
      <c r="C194" s="17">
        <v>109</v>
      </c>
      <c r="D194" s="18">
        <v>50</v>
      </c>
      <c r="E194" s="18" t="s">
        <v>184</v>
      </c>
      <c r="F194" s="18">
        <v>403</v>
      </c>
      <c r="G194" s="92"/>
      <c r="H194" s="100"/>
      <c r="J194" s="3">
        <v>192</v>
      </c>
    </row>
    <row r="195" spans="3:10" s="3" customFormat="1" ht="66" hidden="1" customHeight="1">
      <c r="C195" s="17">
        <v>142</v>
      </c>
      <c r="D195" s="18">
        <v>39</v>
      </c>
      <c r="E195" s="18" t="s">
        <v>185</v>
      </c>
      <c r="F195" s="18">
        <v>404</v>
      </c>
      <c r="G195" s="92"/>
      <c r="H195" s="100"/>
      <c r="J195" s="3">
        <v>193</v>
      </c>
    </row>
    <row r="196" spans="3:10" s="3" customFormat="1" ht="66" hidden="1" customHeight="1">
      <c r="C196" s="10">
        <v>94</v>
      </c>
      <c r="D196" s="13">
        <v>40</v>
      </c>
      <c r="E196" s="13" t="s">
        <v>186</v>
      </c>
      <c r="F196" s="13">
        <v>405</v>
      </c>
      <c r="G196" s="92"/>
      <c r="H196" s="100"/>
      <c r="J196" s="3">
        <v>194</v>
      </c>
    </row>
    <row r="197" spans="3:10" s="3" customFormat="1" ht="66" hidden="1" customHeight="1">
      <c r="C197" s="17">
        <v>145</v>
      </c>
      <c r="D197" s="18">
        <v>50</v>
      </c>
      <c r="E197" s="18" t="s">
        <v>187</v>
      </c>
      <c r="F197" s="18">
        <v>406</v>
      </c>
      <c r="G197" s="91"/>
      <c r="H197" s="101"/>
      <c r="J197" s="3">
        <v>195</v>
      </c>
    </row>
    <row r="198" spans="3:10" s="3" customFormat="1" ht="66" hidden="1" customHeight="1">
      <c r="C198" s="17">
        <v>131</v>
      </c>
      <c r="D198" s="18">
        <v>45</v>
      </c>
      <c r="E198" s="18" t="s">
        <v>189</v>
      </c>
      <c r="F198" s="18">
        <v>401</v>
      </c>
      <c r="G198" s="90" t="s">
        <v>196</v>
      </c>
      <c r="H198" s="99">
        <v>48</v>
      </c>
      <c r="J198" s="3">
        <v>196</v>
      </c>
    </row>
    <row r="199" spans="3:10" s="3" customFormat="1" ht="66" hidden="1" customHeight="1">
      <c r="C199" s="17">
        <v>169</v>
      </c>
      <c r="D199" s="18">
        <v>80</v>
      </c>
      <c r="E199" s="18" t="s">
        <v>190</v>
      </c>
      <c r="F199" s="18">
        <v>402</v>
      </c>
      <c r="G199" s="92"/>
      <c r="H199" s="100"/>
      <c r="J199" s="3">
        <v>197</v>
      </c>
    </row>
    <row r="200" spans="3:10" s="3" customFormat="1" ht="66" hidden="1" customHeight="1">
      <c r="C200" s="10">
        <v>171</v>
      </c>
      <c r="D200" s="13">
        <v>48</v>
      </c>
      <c r="E200" s="13" t="s">
        <v>191</v>
      </c>
      <c r="F200" s="13">
        <v>403</v>
      </c>
      <c r="G200" s="92"/>
      <c r="H200" s="100"/>
      <c r="J200" s="3">
        <v>198</v>
      </c>
    </row>
    <row r="201" spans="3:10" s="3" customFormat="1" ht="66" hidden="1" customHeight="1">
      <c r="C201" s="17">
        <v>82</v>
      </c>
      <c r="D201" s="18">
        <v>40</v>
      </c>
      <c r="E201" s="18" t="s">
        <v>192</v>
      </c>
      <c r="F201" s="18">
        <v>404</v>
      </c>
      <c r="G201" s="92"/>
      <c r="H201" s="100"/>
      <c r="J201" s="3">
        <v>199</v>
      </c>
    </row>
    <row r="202" spans="3:10" s="3" customFormat="1" ht="66" hidden="1" customHeight="1">
      <c r="C202" s="17">
        <v>158</v>
      </c>
      <c r="D202" s="18">
        <v>45</v>
      </c>
      <c r="E202" s="18" t="s">
        <v>193</v>
      </c>
      <c r="F202" s="18">
        <v>405</v>
      </c>
      <c r="G202" s="92"/>
      <c r="H202" s="100"/>
      <c r="J202" s="3">
        <v>200</v>
      </c>
    </row>
    <row r="203" spans="3:10" s="3" customFormat="1" ht="66" hidden="1" customHeight="1">
      <c r="C203" s="10">
        <v>93</v>
      </c>
      <c r="D203" s="13">
        <v>44</v>
      </c>
      <c r="E203" s="13" t="s">
        <v>194</v>
      </c>
      <c r="F203" s="13">
        <v>406</v>
      </c>
      <c r="G203" s="91"/>
      <c r="H203" s="101"/>
      <c r="J203" s="3">
        <v>201</v>
      </c>
    </row>
    <row r="204" spans="3:10" ht="66" hidden="1" customHeight="1">
      <c r="C204" s="13">
        <v>32</v>
      </c>
      <c r="D204" s="13">
        <v>40</v>
      </c>
      <c r="E204" s="13" t="s">
        <v>248</v>
      </c>
      <c r="F204" s="13">
        <v>402</v>
      </c>
      <c r="G204" s="90" t="s">
        <v>256</v>
      </c>
      <c r="H204" s="99">
        <v>49</v>
      </c>
      <c r="J204" s="3">
        <v>202</v>
      </c>
    </row>
    <row r="205" spans="3:10" ht="66" customHeight="1">
      <c r="C205" s="13">
        <v>169</v>
      </c>
      <c r="D205" s="13">
        <v>30</v>
      </c>
      <c r="E205" s="13" t="s">
        <v>249</v>
      </c>
      <c r="F205" s="13">
        <v>403</v>
      </c>
      <c r="G205" s="92"/>
      <c r="H205" s="100"/>
      <c r="J205" s="3">
        <v>203</v>
      </c>
    </row>
    <row r="206" spans="3:10" ht="66" customHeight="1">
      <c r="C206" s="13">
        <v>198</v>
      </c>
      <c r="D206" s="13">
        <v>20</v>
      </c>
      <c r="E206" s="13" t="s">
        <v>250</v>
      </c>
      <c r="F206" s="13">
        <v>404</v>
      </c>
      <c r="G206" s="91"/>
      <c r="H206" s="101"/>
      <c r="J206" s="3">
        <v>204</v>
      </c>
    </row>
    <row r="207" spans="3:10" s="5" customFormat="1" ht="21" customHeight="1">
      <c r="C207" s="5">
        <f>SUBTOTAL(9,C3:C206)</f>
        <v>9163</v>
      </c>
      <c r="D207" s="2"/>
      <c r="G207" s="6"/>
    </row>
    <row r="208" spans="3:10" s="5" customFormat="1" ht="18.75" customHeight="1">
      <c r="D208" s="2">
        <f>C207/30</f>
        <v>305.43333333333334</v>
      </c>
      <c r="G208" s="6"/>
    </row>
    <row r="209" spans="4:7" s="5" customFormat="1" ht="36.75" customHeight="1">
      <c r="D209" s="7"/>
      <c r="G209" s="7"/>
    </row>
    <row r="210" spans="4:7" s="5" customFormat="1"/>
    <row r="211" spans="4:7" s="5" customFormat="1"/>
    <row r="212" spans="4:7" s="5" customFormat="1"/>
    <row r="213" spans="4:7" s="5" customFormat="1"/>
    <row r="214" spans="4:7" s="5" customFormat="1"/>
    <row r="215" spans="4:7" s="5" customFormat="1"/>
    <row r="216" spans="4:7" s="5" customFormat="1"/>
    <row r="217" spans="4:7" s="5" customFormat="1"/>
    <row r="218" spans="4:7" s="5" customFormat="1"/>
    <row r="219" spans="4:7" s="5" customFormat="1"/>
    <row r="220" spans="4:7" s="5" customFormat="1"/>
    <row r="221" spans="4:7" s="5" customFormat="1"/>
    <row r="222" spans="4:7" s="5" customFormat="1"/>
    <row r="223" spans="4:7" s="5" customFormat="1"/>
    <row r="224" spans="4:7" s="5" customFormat="1"/>
  </sheetData>
  <autoFilter ref="D2:H206">
    <filterColumn colId="0">
      <filters>
        <filter val="10"/>
        <filter val="15"/>
        <filter val="20"/>
        <filter val="24"/>
        <filter val="25"/>
        <filter val="30"/>
      </filters>
    </filterColumn>
  </autoFilter>
  <mergeCells count="85">
    <mergeCell ref="H204:H206"/>
    <mergeCell ref="G204:G206"/>
    <mergeCell ref="C1:H1"/>
    <mergeCell ref="H173:H176"/>
    <mergeCell ref="H177:H184"/>
    <mergeCell ref="H185:H188"/>
    <mergeCell ref="H189:H191"/>
    <mergeCell ref="H192:H197"/>
    <mergeCell ref="H198:H203"/>
    <mergeCell ref="H152:H158"/>
    <mergeCell ref="H159:H160"/>
    <mergeCell ref="H161:H164"/>
    <mergeCell ref="H165:H168"/>
    <mergeCell ref="H169:H170"/>
    <mergeCell ref="H171:H172"/>
    <mergeCell ref="H116:H117"/>
    <mergeCell ref="H118:H124"/>
    <mergeCell ref="H126:H131"/>
    <mergeCell ref="H132:H139"/>
    <mergeCell ref="H140:H142"/>
    <mergeCell ref="H143:H151"/>
    <mergeCell ref="H83:H84"/>
    <mergeCell ref="H85:H90"/>
    <mergeCell ref="H91:H94"/>
    <mergeCell ref="H95:H105"/>
    <mergeCell ref="H109:H110"/>
    <mergeCell ref="H111:H115"/>
    <mergeCell ref="H54:H59"/>
    <mergeCell ref="H60:H63"/>
    <mergeCell ref="H64:H68"/>
    <mergeCell ref="H69:H72"/>
    <mergeCell ref="H73:H75"/>
    <mergeCell ref="H76:H82"/>
    <mergeCell ref="H27:H28"/>
    <mergeCell ref="H30:H32"/>
    <mergeCell ref="H33:H37"/>
    <mergeCell ref="H38:H47"/>
    <mergeCell ref="H48:H53"/>
    <mergeCell ref="H4:H5"/>
    <mergeCell ref="H6:H7"/>
    <mergeCell ref="H8:H13"/>
    <mergeCell ref="H14:H19"/>
    <mergeCell ref="H20:H24"/>
    <mergeCell ref="H25:H26"/>
    <mergeCell ref="G177:G184"/>
    <mergeCell ref="G185:G188"/>
    <mergeCell ref="G189:G191"/>
    <mergeCell ref="G192:G197"/>
    <mergeCell ref="G198:G203"/>
    <mergeCell ref="G159:G160"/>
    <mergeCell ref="G161:G164"/>
    <mergeCell ref="G165:G168"/>
    <mergeCell ref="G169:G170"/>
    <mergeCell ref="G171:G172"/>
    <mergeCell ref="G173:G176"/>
    <mergeCell ref="G118:G124"/>
    <mergeCell ref="G126:G131"/>
    <mergeCell ref="G132:G139"/>
    <mergeCell ref="G140:G142"/>
    <mergeCell ref="G143:G151"/>
    <mergeCell ref="G152:G158"/>
    <mergeCell ref="G85:G90"/>
    <mergeCell ref="G91:G94"/>
    <mergeCell ref="G95:G105"/>
    <mergeCell ref="G109:G110"/>
    <mergeCell ref="G111:G115"/>
    <mergeCell ref="G116:G117"/>
    <mergeCell ref="G60:G63"/>
    <mergeCell ref="G64:G68"/>
    <mergeCell ref="G69:G72"/>
    <mergeCell ref="G73:G75"/>
    <mergeCell ref="G76:G82"/>
    <mergeCell ref="G83:G84"/>
    <mergeCell ref="G27:G28"/>
    <mergeCell ref="G30:G32"/>
    <mergeCell ref="G33:G37"/>
    <mergeCell ref="G38:G47"/>
    <mergeCell ref="G48:G53"/>
    <mergeCell ref="G54:G59"/>
    <mergeCell ref="G4:G5"/>
    <mergeCell ref="G6:G7"/>
    <mergeCell ref="G8:G13"/>
    <mergeCell ref="G14:G19"/>
    <mergeCell ref="G20:G24"/>
    <mergeCell ref="G25:G26"/>
  </mergeCells>
  <conditionalFormatting sqref="U29:U50">
    <cfRule type="duplicateValues" dxfId="84" priority="39" stopIfTrue="1"/>
  </conditionalFormatting>
  <conditionalFormatting sqref="U51:U59">
    <cfRule type="duplicateValues" dxfId="83" priority="38" stopIfTrue="1"/>
  </conditionalFormatting>
  <conditionalFormatting sqref="U69:U78">
    <cfRule type="duplicateValues" dxfId="82" priority="37" stopIfTrue="1"/>
  </conditionalFormatting>
  <conditionalFormatting sqref="U69:U78">
    <cfRule type="duplicateValues" dxfId="81" priority="33" stopIfTrue="1"/>
    <cfRule type="duplicateValues" dxfId="80" priority="34" stopIfTrue="1"/>
    <cfRule type="duplicateValues" dxfId="79" priority="35" stopIfTrue="1"/>
    <cfRule type="duplicateValues" dxfId="52" priority="36" stopIfTrue="1"/>
  </conditionalFormatting>
  <conditionalFormatting sqref="U79:U81">
    <cfRule type="duplicateValues" dxfId="78" priority="32" stopIfTrue="1"/>
  </conditionalFormatting>
  <conditionalFormatting sqref="U79:U81">
    <cfRule type="duplicateValues" dxfId="77" priority="28" stopIfTrue="1"/>
    <cfRule type="duplicateValues" dxfId="76" priority="29" stopIfTrue="1"/>
    <cfRule type="duplicateValues" dxfId="75" priority="30" stopIfTrue="1"/>
    <cfRule type="duplicateValues" dxfId="51" priority="31" stopIfTrue="1"/>
  </conditionalFormatting>
  <conditionalFormatting sqref="U84:U86">
    <cfRule type="duplicateValues" dxfId="74" priority="27" stopIfTrue="1"/>
  </conditionalFormatting>
  <conditionalFormatting sqref="U84:U86">
    <cfRule type="duplicateValues" dxfId="73" priority="23" stopIfTrue="1"/>
    <cfRule type="duplicateValues" dxfId="72" priority="24" stopIfTrue="1"/>
    <cfRule type="duplicateValues" dxfId="71" priority="25" stopIfTrue="1"/>
    <cfRule type="duplicateValues" dxfId="50" priority="26" stopIfTrue="1"/>
  </conditionalFormatting>
  <conditionalFormatting sqref="U87:U90">
    <cfRule type="duplicateValues" dxfId="70" priority="22" stopIfTrue="1"/>
  </conditionalFormatting>
  <conditionalFormatting sqref="U87:U90">
    <cfRule type="duplicateValues" dxfId="69" priority="18" stopIfTrue="1"/>
    <cfRule type="duplicateValues" dxfId="68" priority="19" stopIfTrue="1"/>
    <cfRule type="duplicateValues" dxfId="67" priority="20" stopIfTrue="1"/>
    <cfRule type="duplicateValues" dxfId="49" priority="21" stopIfTrue="1"/>
  </conditionalFormatting>
  <conditionalFormatting sqref="U91:U93">
    <cfRule type="duplicateValues" dxfId="66" priority="17" stopIfTrue="1"/>
  </conditionalFormatting>
  <conditionalFormatting sqref="U91:U93">
    <cfRule type="duplicateValues" dxfId="65" priority="13" stopIfTrue="1"/>
    <cfRule type="duplicateValues" dxfId="64" priority="14" stopIfTrue="1"/>
    <cfRule type="duplicateValues" dxfId="63" priority="15" stopIfTrue="1"/>
    <cfRule type="duplicateValues" dxfId="48" priority="16" stopIfTrue="1"/>
  </conditionalFormatting>
  <conditionalFormatting sqref="U78">
    <cfRule type="duplicateValues" dxfId="62" priority="12" stopIfTrue="1"/>
  </conditionalFormatting>
  <conditionalFormatting sqref="U82:U83">
    <cfRule type="duplicateValues" dxfId="61" priority="11" stopIfTrue="1"/>
  </conditionalFormatting>
  <conditionalFormatting sqref="U82:U83">
    <cfRule type="duplicateValues" dxfId="60" priority="7" stopIfTrue="1"/>
    <cfRule type="duplicateValues" dxfId="59" priority="8" stopIfTrue="1"/>
    <cfRule type="duplicateValues" dxfId="58" priority="9" stopIfTrue="1"/>
    <cfRule type="duplicateValues" dxfId="47" priority="10" stopIfTrue="1"/>
  </conditionalFormatting>
  <conditionalFormatting sqref="U8:U28">
    <cfRule type="duplicateValues" dxfId="57" priority="6" stopIfTrue="1"/>
  </conditionalFormatting>
  <conditionalFormatting sqref="U94:U95">
    <cfRule type="duplicateValues" dxfId="56" priority="5" stopIfTrue="1"/>
  </conditionalFormatting>
  <conditionalFormatting sqref="U94:U95">
    <cfRule type="duplicateValues" dxfId="55" priority="1" stopIfTrue="1"/>
    <cfRule type="duplicateValues" dxfId="54" priority="2" stopIfTrue="1"/>
    <cfRule type="duplicateValues" dxfId="53" priority="3" stopIfTrue="1"/>
    <cfRule type="duplicateValues" dxfId="46" priority="4" stopIfTrue="1"/>
  </conditionalFormatting>
  <printOptions horizontalCentered="1" verticalCentered="1"/>
  <pageMargins left="0" right="0" top="0.39370078740157483" bottom="0.39370078740157483" header="0" footer="0"/>
  <pageSetup paperSize="9" scale="81" fitToHeight="6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0"/>
  <sheetViews>
    <sheetView tabSelected="1" view="pageBreakPreview" zoomScale="90" zoomScaleNormal="60" zoomScaleSheetLayoutView="90" workbookViewId="0">
      <selection activeCell="B3" sqref="B3"/>
    </sheetView>
  </sheetViews>
  <sheetFormatPr defaultColWidth="21.85546875" defaultRowHeight="25.5"/>
  <cols>
    <col min="1" max="1" width="136.85546875" style="23" customWidth="1"/>
    <col min="2" max="3" width="16" style="21" customWidth="1"/>
    <col min="4" max="4" width="24.42578125" style="21" customWidth="1"/>
    <col min="5" max="5" width="27.140625" style="22" customWidth="1"/>
    <col min="6" max="6" width="20.140625" style="16" customWidth="1"/>
    <col min="7" max="7" width="10.85546875" style="55" customWidth="1"/>
    <col min="8" max="16384" width="21.85546875" style="16"/>
  </cols>
  <sheetData>
    <row r="1" spans="1:7" ht="86.25" customHeight="1" thickTop="1" thickBot="1">
      <c r="A1" s="105" t="s">
        <v>419</v>
      </c>
      <c r="B1" s="106"/>
      <c r="C1" s="106"/>
      <c r="D1" s="106"/>
      <c r="E1" s="106"/>
      <c r="F1" s="106"/>
      <c r="G1" s="107"/>
    </row>
    <row r="2" spans="1:7" ht="66" customHeight="1" thickTop="1" thickBot="1">
      <c r="A2" s="67" t="s">
        <v>270</v>
      </c>
      <c r="B2" s="82" t="s">
        <v>425</v>
      </c>
      <c r="C2" s="67" t="s">
        <v>426</v>
      </c>
      <c r="D2" s="67" t="s">
        <v>257</v>
      </c>
      <c r="E2" s="68" t="s">
        <v>258</v>
      </c>
      <c r="F2" s="67" t="s">
        <v>259</v>
      </c>
      <c r="G2" s="67" t="s">
        <v>272</v>
      </c>
    </row>
    <row r="3" spans="1:7" ht="39.950000000000003" customHeight="1" thickTop="1" thickBot="1">
      <c r="A3" s="69" t="s">
        <v>358</v>
      </c>
      <c r="B3" s="83" t="str">
        <f>HYPERLINK("http://78.39.100.20:8047/geoserver/www/qm.html?fdr="&amp;C3,"نقشه")</f>
        <v>نقشه</v>
      </c>
      <c r="C3" s="108">
        <v>990097730</v>
      </c>
      <c r="D3" s="56" t="s">
        <v>95</v>
      </c>
      <c r="E3" s="57" t="s">
        <v>420</v>
      </c>
      <c r="F3" s="56" t="s">
        <v>263</v>
      </c>
      <c r="G3" s="58">
        <v>1</v>
      </c>
    </row>
    <row r="4" spans="1:7" ht="39.950000000000003" customHeight="1" thickTop="1" thickBot="1">
      <c r="A4" s="70" t="s">
        <v>397</v>
      </c>
      <c r="B4" s="83" t="str">
        <f t="shared" ref="B4:B67" si="0">HYPERLINK("http://78.39.100.20:8047/geoserver/www/qm.html?fdr="&amp;C4,"نقشه")</f>
        <v>نقشه</v>
      </c>
      <c r="C4" s="108">
        <v>990079584</v>
      </c>
      <c r="D4" s="59" t="s">
        <v>41</v>
      </c>
      <c r="E4" s="57" t="s">
        <v>420</v>
      </c>
      <c r="F4" s="59" t="s">
        <v>265</v>
      </c>
      <c r="G4" s="58">
        <v>2</v>
      </c>
    </row>
    <row r="5" spans="1:7" ht="39.950000000000003" customHeight="1" thickTop="1" thickBot="1">
      <c r="A5" s="70" t="s">
        <v>398</v>
      </c>
      <c r="B5" s="83" t="str">
        <f t="shared" si="0"/>
        <v>نقشه</v>
      </c>
      <c r="C5" s="108">
        <v>40146453</v>
      </c>
      <c r="D5" s="59" t="s">
        <v>119</v>
      </c>
      <c r="E5" s="57" t="s">
        <v>420</v>
      </c>
      <c r="F5" s="59" t="s">
        <v>265</v>
      </c>
      <c r="G5" s="58">
        <v>3</v>
      </c>
    </row>
    <row r="6" spans="1:7" ht="39.950000000000003" customHeight="1" thickTop="1" thickBot="1">
      <c r="A6" s="69" t="s">
        <v>396</v>
      </c>
      <c r="B6" s="83" t="str">
        <f t="shared" si="0"/>
        <v>نقشه</v>
      </c>
      <c r="C6" s="108">
        <v>990101360</v>
      </c>
      <c r="D6" s="59" t="s">
        <v>125</v>
      </c>
      <c r="E6" s="57" t="s">
        <v>420</v>
      </c>
      <c r="F6" s="59" t="s">
        <v>266</v>
      </c>
      <c r="G6" s="58">
        <v>4</v>
      </c>
    </row>
    <row r="7" spans="1:7" ht="39.950000000000003" customHeight="1" thickTop="1" thickBot="1">
      <c r="A7" s="69" t="s">
        <v>343</v>
      </c>
      <c r="B7" s="83" t="str">
        <f t="shared" si="0"/>
        <v>نقشه</v>
      </c>
      <c r="C7" s="108">
        <v>990053753</v>
      </c>
      <c r="D7" s="60" t="s">
        <v>273</v>
      </c>
      <c r="E7" s="57" t="s">
        <v>420</v>
      </c>
      <c r="F7" s="60" t="s">
        <v>267</v>
      </c>
      <c r="G7" s="58">
        <v>5</v>
      </c>
    </row>
    <row r="8" spans="1:7" ht="39.950000000000003" customHeight="1" thickTop="1" thickBot="1">
      <c r="A8" s="69" t="s">
        <v>344</v>
      </c>
      <c r="B8" s="83" t="str">
        <f t="shared" si="0"/>
        <v>نقشه</v>
      </c>
      <c r="C8" s="108">
        <v>990055105</v>
      </c>
      <c r="D8" s="60" t="s">
        <v>137</v>
      </c>
      <c r="E8" s="57" t="s">
        <v>420</v>
      </c>
      <c r="F8" s="60" t="s">
        <v>267</v>
      </c>
      <c r="G8" s="58">
        <v>6</v>
      </c>
    </row>
    <row r="9" spans="1:7" ht="39.950000000000003" customHeight="1" thickTop="1" thickBot="1">
      <c r="A9" s="69" t="s">
        <v>345</v>
      </c>
      <c r="B9" s="83" t="str">
        <f t="shared" si="0"/>
        <v>نقشه</v>
      </c>
      <c r="C9" s="108">
        <v>990188086</v>
      </c>
      <c r="D9" s="56" t="s">
        <v>226</v>
      </c>
      <c r="E9" s="57" t="s">
        <v>420</v>
      </c>
      <c r="F9" s="60" t="s">
        <v>267</v>
      </c>
      <c r="G9" s="58">
        <v>7</v>
      </c>
    </row>
    <row r="10" spans="1:7" ht="39.950000000000003" customHeight="1" thickTop="1" thickBot="1">
      <c r="A10" s="69" t="s">
        <v>335</v>
      </c>
      <c r="B10" s="83" t="str">
        <f t="shared" si="0"/>
        <v>نقشه</v>
      </c>
      <c r="C10" s="108">
        <v>20302</v>
      </c>
      <c r="D10" s="60" t="s">
        <v>138</v>
      </c>
      <c r="E10" s="57" t="s">
        <v>420</v>
      </c>
      <c r="F10" s="60" t="s">
        <v>267</v>
      </c>
      <c r="G10" s="58">
        <v>8</v>
      </c>
    </row>
    <row r="11" spans="1:7" ht="39.950000000000003" customHeight="1" thickTop="1" thickBot="1">
      <c r="A11" s="69" t="s">
        <v>379</v>
      </c>
      <c r="B11" s="83" t="str">
        <f t="shared" si="0"/>
        <v>نقشه</v>
      </c>
      <c r="C11" s="108">
        <v>990195579</v>
      </c>
      <c r="D11" s="51" t="s">
        <v>237</v>
      </c>
      <c r="E11" s="57" t="s">
        <v>420</v>
      </c>
      <c r="F11" s="51" t="s">
        <v>18</v>
      </c>
      <c r="G11" s="58">
        <v>9</v>
      </c>
    </row>
    <row r="12" spans="1:7" ht="39.950000000000003" customHeight="1" thickTop="1" thickBot="1">
      <c r="A12" s="71" t="s">
        <v>378</v>
      </c>
      <c r="B12" s="83" t="str">
        <f t="shared" si="0"/>
        <v>نقشه</v>
      </c>
      <c r="C12" s="108">
        <v>990097961</v>
      </c>
      <c r="D12" s="61" t="s">
        <v>148</v>
      </c>
      <c r="E12" s="57" t="s">
        <v>420</v>
      </c>
      <c r="F12" s="61" t="s">
        <v>268</v>
      </c>
      <c r="G12" s="58">
        <v>10</v>
      </c>
    </row>
    <row r="13" spans="1:7" ht="39.950000000000003" customHeight="1" thickTop="1" thickBot="1">
      <c r="A13" s="69" t="s">
        <v>372</v>
      </c>
      <c r="B13" s="83" t="str">
        <f t="shared" si="0"/>
        <v>نقشه</v>
      </c>
      <c r="C13" s="108">
        <v>990097960</v>
      </c>
      <c r="D13" s="59" t="s">
        <v>149</v>
      </c>
      <c r="E13" s="57" t="s">
        <v>420</v>
      </c>
      <c r="F13" s="59" t="s">
        <v>268</v>
      </c>
      <c r="G13" s="58">
        <v>11</v>
      </c>
    </row>
    <row r="14" spans="1:7" ht="39.950000000000003" customHeight="1" thickTop="1" thickBot="1">
      <c r="A14" s="69" t="s">
        <v>388</v>
      </c>
      <c r="B14" s="83" t="str">
        <f t="shared" si="0"/>
        <v>نقشه</v>
      </c>
      <c r="C14" s="108">
        <v>990058530</v>
      </c>
      <c r="D14" s="51" t="s">
        <v>233</v>
      </c>
      <c r="E14" s="57" t="s">
        <v>420</v>
      </c>
      <c r="F14" s="51" t="s">
        <v>266</v>
      </c>
      <c r="G14" s="58">
        <v>12</v>
      </c>
    </row>
    <row r="15" spans="1:7" ht="39.950000000000003" customHeight="1" thickTop="1" thickBot="1">
      <c r="A15" s="69" t="s">
        <v>385</v>
      </c>
      <c r="B15" s="83" t="str">
        <f t="shared" si="0"/>
        <v>نقشه</v>
      </c>
      <c r="C15" s="108">
        <v>990097683</v>
      </c>
      <c r="D15" s="51" t="s">
        <v>167</v>
      </c>
      <c r="E15" s="57" t="s">
        <v>420</v>
      </c>
      <c r="F15" s="51" t="s">
        <v>269</v>
      </c>
      <c r="G15" s="58">
        <v>13</v>
      </c>
    </row>
    <row r="16" spans="1:7" ht="39.950000000000003" customHeight="1" thickTop="1" thickBot="1">
      <c r="A16" s="69" t="s">
        <v>386</v>
      </c>
      <c r="B16" s="83" t="str">
        <f t="shared" si="0"/>
        <v>نقشه</v>
      </c>
      <c r="C16" s="108">
        <v>990097684</v>
      </c>
      <c r="D16" s="51" t="s">
        <v>229</v>
      </c>
      <c r="E16" s="57" t="s">
        <v>420</v>
      </c>
      <c r="F16" s="51" t="s">
        <v>269</v>
      </c>
      <c r="G16" s="58">
        <v>14</v>
      </c>
    </row>
    <row r="17" spans="1:7" ht="39.950000000000003" customHeight="1" thickTop="1" thickBot="1">
      <c r="A17" s="69" t="s">
        <v>357</v>
      </c>
      <c r="B17" s="83" t="str">
        <f t="shared" si="0"/>
        <v>نقشه</v>
      </c>
      <c r="C17" s="108">
        <v>30403</v>
      </c>
      <c r="D17" s="60" t="s">
        <v>172</v>
      </c>
      <c r="E17" s="57" t="s">
        <v>420</v>
      </c>
      <c r="F17" s="60" t="s">
        <v>274</v>
      </c>
      <c r="G17" s="58">
        <v>15</v>
      </c>
    </row>
    <row r="18" spans="1:7" ht="39.950000000000003" customHeight="1" thickTop="1" thickBot="1">
      <c r="A18" s="69" t="s">
        <v>355</v>
      </c>
      <c r="B18" s="83" t="str">
        <f t="shared" si="0"/>
        <v>نقشه</v>
      </c>
      <c r="C18" s="108">
        <v>990087547</v>
      </c>
      <c r="D18" s="60" t="s">
        <v>205</v>
      </c>
      <c r="E18" s="57" t="s">
        <v>420</v>
      </c>
      <c r="F18" s="60" t="s">
        <v>274</v>
      </c>
      <c r="G18" s="58">
        <v>16</v>
      </c>
    </row>
    <row r="19" spans="1:7" ht="39.950000000000003" customHeight="1" thickTop="1" thickBot="1">
      <c r="A19" s="69" t="s">
        <v>356</v>
      </c>
      <c r="B19" s="83" t="str">
        <f t="shared" si="0"/>
        <v>نقشه</v>
      </c>
      <c r="C19" s="108">
        <v>990142254</v>
      </c>
      <c r="D19" s="60" t="s">
        <v>204</v>
      </c>
      <c r="E19" s="57" t="s">
        <v>420</v>
      </c>
      <c r="F19" s="60" t="s">
        <v>274</v>
      </c>
      <c r="G19" s="58">
        <v>17</v>
      </c>
    </row>
    <row r="20" spans="1:7" ht="39.950000000000003" customHeight="1" thickTop="1" thickBot="1">
      <c r="A20" s="69" t="s">
        <v>349</v>
      </c>
      <c r="B20" s="83" t="str">
        <f t="shared" si="0"/>
        <v>نقشه</v>
      </c>
      <c r="C20" s="108">
        <v>990196310</v>
      </c>
      <c r="D20" s="60" t="s">
        <v>250</v>
      </c>
      <c r="E20" s="57" t="s">
        <v>420</v>
      </c>
      <c r="F20" s="60" t="s">
        <v>274</v>
      </c>
      <c r="G20" s="58">
        <v>18</v>
      </c>
    </row>
    <row r="21" spans="1:7" ht="39.950000000000003" customHeight="1" thickTop="1" thickBot="1">
      <c r="A21" s="70" t="s">
        <v>401</v>
      </c>
      <c r="B21" s="83" t="str">
        <f t="shared" si="0"/>
        <v>نقشه</v>
      </c>
      <c r="C21" s="108">
        <v>990143685</v>
      </c>
      <c r="D21" s="59" t="s">
        <v>120</v>
      </c>
      <c r="E21" s="51" t="s">
        <v>421</v>
      </c>
      <c r="F21" s="59" t="s">
        <v>265</v>
      </c>
      <c r="G21" s="58">
        <v>19</v>
      </c>
    </row>
    <row r="22" spans="1:7" ht="39.950000000000003" customHeight="1" thickTop="1" thickBot="1">
      <c r="A22" s="70" t="s">
        <v>402</v>
      </c>
      <c r="B22" s="83" t="str">
        <f t="shared" si="0"/>
        <v>نقشه</v>
      </c>
      <c r="C22" s="108">
        <v>990101359</v>
      </c>
      <c r="D22" s="59" t="s">
        <v>122</v>
      </c>
      <c r="E22" s="51" t="s">
        <v>421</v>
      </c>
      <c r="F22" s="59" t="s">
        <v>265</v>
      </c>
      <c r="G22" s="58">
        <v>20</v>
      </c>
    </row>
    <row r="23" spans="1:7" ht="39.950000000000003" customHeight="1" thickTop="1" thickBot="1">
      <c r="A23" s="70" t="s">
        <v>404</v>
      </c>
      <c r="B23" s="83" t="str">
        <f t="shared" si="0"/>
        <v>نقشه</v>
      </c>
      <c r="C23" s="108">
        <v>990079131</v>
      </c>
      <c r="D23" s="59" t="s">
        <v>124</v>
      </c>
      <c r="E23" s="51" t="s">
        <v>421</v>
      </c>
      <c r="F23" s="59" t="s">
        <v>265</v>
      </c>
      <c r="G23" s="58">
        <v>21</v>
      </c>
    </row>
    <row r="24" spans="1:7" ht="39.950000000000003" customHeight="1" thickTop="1" thickBot="1">
      <c r="A24" s="70" t="s">
        <v>405</v>
      </c>
      <c r="B24" s="83" t="str">
        <f t="shared" si="0"/>
        <v>نقشه</v>
      </c>
      <c r="C24" s="108">
        <v>990143683</v>
      </c>
      <c r="D24" s="59" t="s">
        <v>128</v>
      </c>
      <c r="E24" s="51" t="s">
        <v>421</v>
      </c>
      <c r="F24" s="59" t="s">
        <v>265</v>
      </c>
      <c r="G24" s="58">
        <v>22</v>
      </c>
    </row>
    <row r="25" spans="1:7" ht="39.950000000000003" customHeight="1" thickTop="1" thickBot="1">
      <c r="A25" s="69" t="s">
        <v>336</v>
      </c>
      <c r="B25" s="83" t="str">
        <f t="shared" si="0"/>
        <v>نقشه</v>
      </c>
      <c r="C25" s="108">
        <v>990087967</v>
      </c>
      <c r="D25" s="60" t="s">
        <v>236</v>
      </c>
      <c r="E25" s="51" t="s">
        <v>421</v>
      </c>
      <c r="F25" s="60" t="s">
        <v>267</v>
      </c>
      <c r="G25" s="58">
        <v>23</v>
      </c>
    </row>
    <row r="26" spans="1:7" ht="39.950000000000003" customHeight="1" thickTop="1" thickBot="1">
      <c r="A26" s="69" t="s">
        <v>337</v>
      </c>
      <c r="B26" s="83" t="str">
        <f t="shared" si="0"/>
        <v>نقشه</v>
      </c>
      <c r="C26" s="108">
        <v>990058489</v>
      </c>
      <c r="D26" s="60" t="s">
        <v>143</v>
      </c>
      <c r="E26" s="51" t="s">
        <v>421</v>
      </c>
      <c r="F26" s="60" t="s">
        <v>267</v>
      </c>
      <c r="G26" s="58">
        <v>24</v>
      </c>
    </row>
    <row r="27" spans="1:7" ht="39.950000000000003" customHeight="1" thickTop="1" thickBot="1">
      <c r="A27" s="72" t="s">
        <v>338</v>
      </c>
      <c r="B27" s="83" t="str">
        <f t="shared" si="0"/>
        <v>نقشه</v>
      </c>
      <c r="C27" s="108">
        <v>990185199</v>
      </c>
      <c r="D27" s="65" t="s">
        <v>206</v>
      </c>
      <c r="E27" s="51" t="s">
        <v>421</v>
      </c>
      <c r="F27" s="65" t="s">
        <v>267</v>
      </c>
      <c r="G27" s="58">
        <v>25</v>
      </c>
    </row>
    <row r="28" spans="1:7" ht="39.950000000000003" customHeight="1" thickTop="1" thickBot="1">
      <c r="A28" s="69" t="s">
        <v>377</v>
      </c>
      <c r="B28" s="83" t="str">
        <f t="shared" si="0"/>
        <v>نقشه</v>
      </c>
      <c r="C28" s="108">
        <v>990086573</v>
      </c>
      <c r="D28" s="59" t="s">
        <v>156</v>
      </c>
      <c r="E28" s="51" t="s">
        <v>421</v>
      </c>
      <c r="F28" s="59" t="s">
        <v>268</v>
      </c>
      <c r="G28" s="58">
        <v>26</v>
      </c>
    </row>
    <row r="29" spans="1:7" ht="39.950000000000003" customHeight="1" thickTop="1" thickBot="1">
      <c r="A29" s="69" t="s">
        <v>375</v>
      </c>
      <c r="B29" s="83" t="str">
        <f t="shared" si="0"/>
        <v>نقشه</v>
      </c>
      <c r="C29" s="108">
        <v>990051423</v>
      </c>
      <c r="D29" s="59" t="s">
        <v>221</v>
      </c>
      <c r="E29" s="51" t="s">
        <v>421</v>
      </c>
      <c r="F29" s="59" t="s">
        <v>268</v>
      </c>
      <c r="G29" s="58">
        <v>27</v>
      </c>
    </row>
    <row r="30" spans="1:7" ht="39.950000000000003" customHeight="1" thickTop="1" thickBot="1">
      <c r="A30" s="69" t="s">
        <v>418</v>
      </c>
      <c r="B30" s="83" t="str">
        <f t="shared" si="0"/>
        <v>نقشه</v>
      </c>
      <c r="C30" s="108">
        <v>990185079</v>
      </c>
      <c r="D30" s="51" t="s">
        <v>207</v>
      </c>
      <c r="E30" s="51" t="s">
        <v>421</v>
      </c>
      <c r="F30" s="59" t="s">
        <v>417</v>
      </c>
      <c r="G30" s="58">
        <v>28</v>
      </c>
    </row>
    <row r="31" spans="1:7" ht="39.950000000000003" customHeight="1" thickTop="1" thickBot="1">
      <c r="A31" s="69" t="s">
        <v>393</v>
      </c>
      <c r="B31" s="83" t="str">
        <f t="shared" si="0"/>
        <v>نقشه</v>
      </c>
      <c r="C31" s="108">
        <v>30106</v>
      </c>
      <c r="D31" s="51" t="s">
        <v>164</v>
      </c>
      <c r="E31" s="51" t="s">
        <v>421</v>
      </c>
      <c r="F31" s="51" t="s">
        <v>266</v>
      </c>
      <c r="G31" s="58">
        <v>29</v>
      </c>
    </row>
    <row r="32" spans="1:7" ht="39.950000000000003" customHeight="1" thickTop="1" thickBot="1">
      <c r="A32" s="69" t="s">
        <v>387</v>
      </c>
      <c r="B32" s="83" t="str">
        <f t="shared" si="0"/>
        <v>نقشه</v>
      </c>
      <c r="C32" s="108">
        <v>990098685</v>
      </c>
      <c r="D32" s="51" t="s">
        <v>230</v>
      </c>
      <c r="E32" s="51" t="s">
        <v>421</v>
      </c>
      <c r="F32" s="51" t="s">
        <v>269</v>
      </c>
      <c r="G32" s="58">
        <v>30</v>
      </c>
    </row>
    <row r="33" spans="1:7" ht="39.950000000000003" customHeight="1" thickTop="1" thickBot="1">
      <c r="A33" s="69" t="s">
        <v>351</v>
      </c>
      <c r="B33" s="83" t="str">
        <f t="shared" si="0"/>
        <v>نقشه</v>
      </c>
      <c r="C33" s="108">
        <v>990171636</v>
      </c>
      <c r="D33" s="60" t="s">
        <v>175</v>
      </c>
      <c r="E33" s="51" t="s">
        <v>421</v>
      </c>
      <c r="F33" s="60" t="s">
        <v>274</v>
      </c>
      <c r="G33" s="58">
        <v>31</v>
      </c>
    </row>
    <row r="34" spans="1:7" ht="39.950000000000003" customHeight="1" thickTop="1" thickBot="1">
      <c r="A34" s="69" t="s">
        <v>353</v>
      </c>
      <c r="B34" s="83" t="str">
        <f t="shared" si="0"/>
        <v>نقشه</v>
      </c>
      <c r="C34" s="108">
        <v>30302</v>
      </c>
      <c r="D34" s="60" t="s">
        <v>176</v>
      </c>
      <c r="E34" s="51" t="s">
        <v>421</v>
      </c>
      <c r="F34" s="60" t="s">
        <v>274</v>
      </c>
      <c r="G34" s="58">
        <v>32</v>
      </c>
    </row>
    <row r="35" spans="1:7" ht="39.950000000000003" customHeight="1" thickTop="1" thickBot="1">
      <c r="A35" s="69" t="s">
        <v>354</v>
      </c>
      <c r="B35" s="83" t="str">
        <f t="shared" si="0"/>
        <v>نقشه</v>
      </c>
      <c r="C35" s="108">
        <v>30301</v>
      </c>
      <c r="D35" s="60" t="s">
        <v>177</v>
      </c>
      <c r="E35" s="51" t="s">
        <v>421</v>
      </c>
      <c r="F35" s="60" t="s">
        <v>274</v>
      </c>
      <c r="G35" s="58">
        <v>33</v>
      </c>
    </row>
    <row r="36" spans="1:7" ht="39.950000000000003" customHeight="1" thickTop="1" thickBot="1">
      <c r="A36" s="69" t="s">
        <v>352</v>
      </c>
      <c r="B36" s="83" t="str">
        <f t="shared" si="0"/>
        <v>نقشه</v>
      </c>
      <c r="C36" s="108">
        <v>30303</v>
      </c>
      <c r="D36" s="60" t="s">
        <v>178</v>
      </c>
      <c r="E36" s="51" t="s">
        <v>421</v>
      </c>
      <c r="F36" s="60" t="s">
        <v>274</v>
      </c>
      <c r="G36" s="58">
        <v>34</v>
      </c>
    </row>
    <row r="37" spans="1:7" ht="39.950000000000003" customHeight="1" thickTop="1" thickBot="1">
      <c r="A37" s="69" t="s">
        <v>394</v>
      </c>
      <c r="B37" s="83" t="str">
        <f t="shared" si="0"/>
        <v>نقشه</v>
      </c>
      <c r="C37" s="108">
        <v>30502</v>
      </c>
      <c r="D37" s="51" t="s">
        <v>179</v>
      </c>
      <c r="E37" s="51" t="s">
        <v>421</v>
      </c>
      <c r="F37" s="51" t="s">
        <v>266</v>
      </c>
      <c r="G37" s="58">
        <v>35</v>
      </c>
    </row>
    <row r="38" spans="1:7" ht="39.950000000000003" customHeight="1" thickTop="1" thickBot="1">
      <c r="A38" s="69" t="s">
        <v>395</v>
      </c>
      <c r="B38" s="83" t="str">
        <f t="shared" si="0"/>
        <v>نقشه</v>
      </c>
      <c r="C38" s="108">
        <v>30501</v>
      </c>
      <c r="D38" s="51" t="s">
        <v>180</v>
      </c>
      <c r="E38" s="51" t="s">
        <v>421</v>
      </c>
      <c r="F38" s="51" t="s">
        <v>266</v>
      </c>
      <c r="G38" s="58">
        <v>36</v>
      </c>
    </row>
    <row r="39" spans="1:7" ht="39.950000000000003" customHeight="1" thickTop="1" thickBot="1">
      <c r="A39" s="69" t="s">
        <v>380</v>
      </c>
      <c r="B39" s="83" t="str">
        <f t="shared" si="0"/>
        <v>نقشه</v>
      </c>
      <c r="C39" s="108">
        <v>30601</v>
      </c>
      <c r="D39" s="51" t="s">
        <v>182</v>
      </c>
      <c r="E39" s="51" t="s">
        <v>421</v>
      </c>
      <c r="F39" s="51" t="s">
        <v>18</v>
      </c>
      <c r="G39" s="58">
        <v>37</v>
      </c>
    </row>
    <row r="40" spans="1:7" ht="39.950000000000003" customHeight="1" thickTop="1" thickBot="1">
      <c r="A40" s="69" t="s">
        <v>350</v>
      </c>
      <c r="B40" s="83" t="str">
        <f t="shared" si="0"/>
        <v>نقشه</v>
      </c>
      <c r="C40" s="108">
        <v>990196309</v>
      </c>
      <c r="D40" s="60" t="s">
        <v>249</v>
      </c>
      <c r="E40" s="51" t="s">
        <v>421</v>
      </c>
      <c r="F40" s="60" t="s">
        <v>274</v>
      </c>
      <c r="G40" s="58">
        <v>38</v>
      </c>
    </row>
    <row r="41" spans="1:7" ht="39.950000000000003" customHeight="1" thickTop="1" thickBot="1">
      <c r="A41" s="70" t="s">
        <v>403</v>
      </c>
      <c r="B41" s="83" t="str">
        <f t="shared" si="0"/>
        <v>نقشه</v>
      </c>
      <c r="C41" s="108">
        <v>990143682</v>
      </c>
      <c r="D41" s="51" t="s">
        <v>314</v>
      </c>
      <c r="E41" s="52" t="s">
        <v>422</v>
      </c>
      <c r="F41" s="51" t="s">
        <v>265</v>
      </c>
      <c r="G41" s="58">
        <v>39</v>
      </c>
    </row>
    <row r="42" spans="1:7" ht="39.950000000000003" customHeight="1" thickTop="1" thickBot="1">
      <c r="A42" s="72" t="s">
        <v>367</v>
      </c>
      <c r="B42" s="83" t="str">
        <f t="shared" si="0"/>
        <v>نقشه</v>
      </c>
      <c r="C42" s="108">
        <v>10101</v>
      </c>
      <c r="D42" s="64" t="s">
        <v>55</v>
      </c>
      <c r="E42" s="52" t="s">
        <v>422</v>
      </c>
      <c r="F42" s="64" t="s">
        <v>260</v>
      </c>
      <c r="G42" s="58">
        <v>40</v>
      </c>
    </row>
    <row r="43" spans="1:7" ht="39.950000000000003" customHeight="1" thickTop="1" thickBot="1">
      <c r="A43" s="69" t="s">
        <v>376</v>
      </c>
      <c r="B43" s="83" t="str">
        <f t="shared" si="0"/>
        <v>نقشه</v>
      </c>
      <c r="C43" s="108">
        <v>990058432</v>
      </c>
      <c r="D43" s="59" t="s">
        <v>276</v>
      </c>
      <c r="E43" s="52" t="s">
        <v>422</v>
      </c>
      <c r="F43" s="59" t="s">
        <v>268</v>
      </c>
      <c r="G43" s="58">
        <v>41</v>
      </c>
    </row>
    <row r="44" spans="1:7" ht="39.950000000000003" customHeight="1" thickTop="1" thickBot="1">
      <c r="A44" s="69" t="s">
        <v>362</v>
      </c>
      <c r="B44" s="83" t="str">
        <f t="shared" si="0"/>
        <v>نقشه</v>
      </c>
      <c r="C44" s="108">
        <v>10406</v>
      </c>
      <c r="D44" s="56" t="s">
        <v>58</v>
      </c>
      <c r="E44" s="52" t="s">
        <v>422</v>
      </c>
      <c r="F44" s="56" t="s">
        <v>260</v>
      </c>
      <c r="G44" s="58">
        <v>42</v>
      </c>
    </row>
    <row r="45" spans="1:7" ht="39.950000000000003" customHeight="1" thickTop="1" thickBot="1">
      <c r="A45" s="73" t="s">
        <v>364</v>
      </c>
      <c r="B45" s="83" t="str">
        <f t="shared" si="0"/>
        <v>نقشه</v>
      </c>
      <c r="C45" s="108">
        <v>10501</v>
      </c>
      <c r="D45" s="56" t="s">
        <v>60</v>
      </c>
      <c r="E45" s="52" t="s">
        <v>422</v>
      </c>
      <c r="F45" s="56" t="s">
        <v>260</v>
      </c>
      <c r="G45" s="58">
        <v>43</v>
      </c>
    </row>
    <row r="46" spans="1:7" ht="39.950000000000003" customHeight="1" thickTop="1" thickBot="1">
      <c r="A46" s="69" t="s">
        <v>329</v>
      </c>
      <c r="B46" s="83" t="str">
        <f t="shared" si="0"/>
        <v>نقشه</v>
      </c>
      <c r="C46" s="108">
        <v>70111</v>
      </c>
      <c r="D46" s="62" t="s">
        <v>277</v>
      </c>
      <c r="E46" s="52" t="s">
        <v>422</v>
      </c>
      <c r="F46" s="62" t="s">
        <v>261</v>
      </c>
      <c r="G46" s="58">
        <v>44</v>
      </c>
    </row>
    <row r="47" spans="1:7" ht="39.950000000000003" customHeight="1" thickTop="1" thickBot="1">
      <c r="A47" s="74" t="s">
        <v>330</v>
      </c>
      <c r="B47" s="83" t="str">
        <f t="shared" si="0"/>
        <v>نقشه</v>
      </c>
      <c r="C47" s="108">
        <v>70112</v>
      </c>
      <c r="D47" s="62" t="s">
        <v>81</v>
      </c>
      <c r="E47" s="52" t="s">
        <v>422</v>
      </c>
      <c r="F47" s="62" t="s">
        <v>261</v>
      </c>
      <c r="G47" s="58">
        <v>45</v>
      </c>
    </row>
    <row r="48" spans="1:7" ht="39.950000000000003" customHeight="1" thickTop="1" thickBot="1">
      <c r="A48" s="75" t="s">
        <v>413</v>
      </c>
      <c r="B48" s="83" t="str">
        <f t="shared" si="0"/>
        <v>نقشه</v>
      </c>
      <c r="C48" s="108">
        <v>990050978</v>
      </c>
      <c r="D48" s="62" t="s">
        <v>82</v>
      </c>
      <c r="E48" s="52" t="s">
        <v>422</v>
      </c>
      <c r="F48" s="62" t="s">
        <v>261</v>
      </c>
      <c r="G48" s="58">
        <v>46</v>
      </c>
    </row>
    <row r="49" spans="1:7" ht="39.950000000000003" customHeight="1" thickTop="1" thickBot="1">
      <c r="A49" s="75" t="s">
        <v>414</v>
      </c>
      <c r="B49" s="83" t="str">
        <f t="shared" si="0"/>
        <v>نقشه</v>
      </c>
      <c r="C49" s="108">
        <v>990050979</v>
      </c>
      <c r="D49" s="62" t="s">
        <v>83</v>
      </c>
      <c r="E49" s="52" t="s">
        <v>422</v>
      </c>
      <c r="F49" s="62" t="s">
        <v>261</v>
      </c>
      <c r="G49" s="58">
        <v>47</v>
      </c>
    </row>
    <row r="50" spans="1:7" ht="39.950000000000003" customHeight="1" thickTop="1" thickBot="1">
      <c r="A50" s="69" t="s">
        <v>406</v>
      </c>
      <c r="B50" s="83" t="str">
        <f t="shared" si="0"/>
        <v>نقشه</v>
      </c>
      <c r="C50" s="108">
        <v>990096977</v>
      </c>
      <c r="D50" s="59" t="s">
        <v>87</v>
      </c>
      <c r="E50" s="52" t="s">
        <v>422</v>
      </c>
      <c r="F50" s="59" t="s">
        <v>262</v>
      </c>
      <c r="G50" s="58">
        <v>48</v>
      </c>
    </row>
    <row r="51" spans="1:7" ht="39.950000000000003" customHeight="1" thickTop="1" thickBot="1">
      <c r="A51" s="69" t="s">
        <v>407</v>
      </c>
      <c r="B51" s="83" t="str">
        <f t="shared" si="0"/>
        <v>نقشه</v>
      </c>
      <c r="C51" s="108">
        <v>990103686</v>
      </c>
      <c r="D51" s="59" t="s">
        <v>88</v>
      </c>
      <c r="E51" s="52" t="s">
        <v>422</v>
      </c>
      <c r="F51" s="59" t="s">
        <v>262</v>
      </c>
      <c r="G51" s="58">
        <v>49</v>
      </c>
    </row>
    <row r="52" spans="1:7" ht="39.950000000000003" customHeight="1" thickTop="1" thickBot="1">
      <c r="A52" s="69" t="s">
        <v>408</v>
      </c>
      <c r="B52" s="83" t="str">
        <f t="shared" si="0"/>
        <v>نقشه</v>
      </c>
      <c r="C52" s="108">
        <v>990086688</v>
      </c>
      <c r="D52" s="59" t="s">
        <v>89</v>
      </c>
      <c r="E52" s="52" t="s">
        <v>422</v>
      </c>
      <c r="F52" s="59" t="s">
        <v>262</v>
      </c>
      <c r="G52" s="58">
        <v>50</v>
      </c>
    </row>
    <row r="53" spans="1:7" ht="39.950000000000003" customHeight="1" thickTop="1" thickBot="1">
      <c r="A53" s="69" t="s">
        <v>409</v>
      </c>
      <c r="B53" s="83" t="str">
        <f t="shared" si="0"/>
        <v>نقشه</v>
      </c>
      <c r="C53" s="108">
        <v>70203</v>
      </c>
      <c r="D53" s="59" t="s">
        <v>90</v>
      </c>
      <c r="E53" s="52" t="s">
        <v>422</v>
      </c>
      <c r="F53" s="59" t="s">
        <v>262</v>
      </c>
      <c r="G53" s="58">
        <v>51</v>
      </c>
    </row>
    <row r="54" spans="1:7" ht="39.950000000000003" customHeight="1" thickTop="1" thickBot="1">
      <c r="A54" s="76" t="s">
        <v>383</v>
      </c>
      <c r="B54" s="83" t="str">
        <f t="shared" si="0"/>
        <v>نقشه</v>
      </c>
      <c r="C54" s="108">
        <v>990170445</v>
      </c>
      <c r="D54" s="50" t="s">
        <v>240</v>
      </c>
      <c r="E54" s="52" t="s">
        <v>422</v>
      </c>
      <c r="F54" s="50" t="s">
        <v>26</v>
      </c>
      <c r="G54" s="58">
        <v>52</v>
      </c>
    </row>
    <row r="55" spans="1:7" ht="39.950000000000003" customHeight="1" thickTop="1" thickBot="1">
      <c r="A55" s="76" t="s">
        <v>384</v>
      </c>
      <c r="B55" s="83" t="str">
        <f t="shared" si="0"/>
        <v>نقشه</v>
      </c>
      <c r="C55" s="108">
        <v>990170446</v>
      </c>
      <c r="D55" s="50" t="s">
        <v>241</v>
      </c>
      <c r="E55" s="52" t="s">
        <v>422</v>
      </c>
      <c r="F55" s="50" t="s">
        <v>26</v>
      </c>
      <c r="G55" s="58">
        <v>53</v>
      </c>
    </row>
    <row r="56" spans="1:7" ht="39.950000000000003" customHeight="1" thickTop="1" thickBot="1">
      <c r="A56" s="69" t="s">
        <v>381</v>
      </c>
      <c r="B56" s="83" t="str">
        <f t="shared" si="0"/>
        <v>نقشه</v>
      </c>
      <c r="C56" s="108">
        <v>70304</v>
      </c>
      <c r="D56" s="50" t="s">
        <v>99</v>
      </c>
      <c r="E56" s="52" t="s">
        <v>422</v>
      </c>
      <c r="F56" s="50" t="s">
        <v>26</v>
      </c>
      <c r="G56" s="58">
        <v>54</v>
      </c>
    </row>
    <row r="57" spans="1:7" ht="39.950000000000003" customHeight="1" thickTop="1" thickBot="1">
      <c r="A57" s="69" t="s">
        <v>382</v>
      </c>
      <c r="B57" s="83" t="str">
        <f t="shared" si="0"/>
        <v>نقشه</v>
      </c>
      <c r="C57" s="108">
        <v>70302</v>
      </c>
      <c r="D57" s="50" t="s">
        <v>97</v>
      </c>
      <c r="E57" s="52" t="s">
        <v>422</v>
      </c>
      <c r="F57" s="50" t="s">
        <v>26</v>
      </c>
      <c r="G57" s="58">
        <v>55</v>
      </c>
    </row>
    <row r="58" spans="1:7" ht="39.950000000000003" customHeight="1" thickTop="1" thickBot="1">
      <c r="A58" s="69" t="s">
        <v>348</v>
      </c>
      <c r="B58" s="83" t="str">
        <f t="shared" si="0"/>
        <v>نقشه</v>
      </c>
      <c r="C58" s="108">
        <v>990052330</v>
      </c>
      <c r="D58" s="60" t="s">
        <v>202</v>
      </c>
      <c r="E58" s="52" t="s">
        <v>422</v>
      </c>
      <c r="F58" s="60" t="s">
        <v>274</v>
      </c>
      <c r="G58" s="58">
        <v>56</v>
      </c>
    </row>
    <row r="59" spans="1:7" ht="39.950000000000003" customHeight="1" thickTop="1" thickBot="1">
      <c r="A59" s="77" t="s">
        <v>325</v>
      </c>
      <c r="B59" s="83" t="str">
        <f t="shared" si="0"/>
        <v>نقشه</v>
      </c>
      <c r="C59" s="108">
        <v>990052605</v>
      </c>
      <c r="D59" s="63" t="s">
        <v>283</v>
      </c>
      <c r="E59" s="52" t="s">
        <v>422</v>
      </c>
      <c r="F59" s="63" t="s">
        <v>22</v>
      </c>
      <c r="G59" s="58">
        <v>57</v>
      </c>
    </row>
    <row r="60" spans="1:7" ht="39.950000000000003" customHeight="1" thickTop="1" thickBot="1">
      <c r="A60" s="77" t="s">
        <v>320</v>
      </c>
      <c r="B60" s="83" t="str">
        <f t="shared" si="0"/>
        <v>نقشه</v>
      </c>
      <c r="C60" s="108">
        <v>60107</v>
      </c>
      <c r="D60" s="59" t="s">
        <v>108</v>
      </c>
      <c r="E60" s="52" t="s">
        <v>422</v>
      </c>
      <c r="F60" s="59" t="s">
        <v>5</v>
      </c>
      <c r="G60" s="58">
        <v>58</v>
      </c>
    </row>
    <row r="61" spans="1:7" ht="39.950000000000003" customHeight="1" thickTop="1" thickBot="1">
      <c r="A61" s="78" t="s">
        <v>317</v>
      </c>
      <c r="B61" s="83" t="str">
        <f t="shared" si="0"/>
        <v>نقشه</v>
      </c>
      <c r="C61" s="108">
        <v>990142188</v>
      </c>
      <c r="D61" s="59" t="s">
        <v>197</v>
      </c>
      <c r="E61" s="52" t="s">
        <v>422</v>
      </c>
      <c r="F61" s="59" t="s">
        <v>264</v>
      </c>
      <c r="G61" s="58">
        <v>59</v>
      </c>
    </row>
    <row r="62" spans="1:7" ht="39.950000000000003" customHeight="1" thickTop="1" thickBot="1">
      <c r="A62" s="77" t="s">
        <v>326</v>
      </c>
      <c r="B62" s="83" t="str">
        <f t="shared" si="0"/>
        <v>نقشه</v>
      </c>
      <c r="C62" s="108">
        <v>50050962</v>
      </c>
      <c r="D62" s="63" t="s">
        <v>22</v>
      </c>
      <c r="E62" s="52" t="s">
        <v>422</v>
      </c>
      <c r="F62" s="63" t="s">
        <v>22</v>
      </c>
      <c r="G62" s="58">
        <v>60</v>
      </c>
    </row>
    <row r="63" spans="1:7" ht="39.950000000000003" customHeight="1" thickTop="1" thickBot="1">
      <c r="A63" s="69" t="s">
        <v>366</v>
      </c>
      <c r="B63" s="83" t="str">
        <f t="shared" si="0"/>
        <v>نقشه</v>
      </c>
      <c r="C63" s="108">
        <v>990173708</v>
      </c>
      <c r="D63" s="56" t="s">
        <v>75</v>
      </c>
      <c r="E63" s="60" t="s">
        <v>423</v>
      </c>
      <c r="F63" s="56" t="s">
        <v>260</v>
      </c>
      <c r="G63" s="58">
        <v>61</v>
      </c>
    </row>
    <row r="64" spans="1:7" ht="39.950000000000003" customHeight="1" thickTop="1" thickBot="1">
      <c r="A64" s="73" t="s">
        <v>365</v>
      </c>
      <c r="B64" s="83" t="str">
        <f t="shared" si="0"/>
        <v>نقشه</v>
      </c>
      <c r="C64" s="108">
        <v>990094603</v>
      </c>
      <c r="D64" s="56" t="s">
        <v>77</v>
      </c>
      <c r="E64" s="60" t="s">
        <v>423</v>
      </c>
      <c r="F64" s="56" t="s">
        <v>260</v>
      </c>
      <c r="G64" s="58">
        <v>62</v>
      </c>
    </row>
    <row r="65" spans="1:7" ht="39.950000000000003" customHeight="1" thickTop="1" thickBot="1">
      <c r="A65" s="75" t="s">
        <v>415</v>
      </c>
      <c r="B65" s="83" t="str">
        <f t="shared" si="0"/>
        <v>نقشه</v>
      </c>
      <c r="C65" s="108">
        <v>990050980</v>
      </c>
      <c r="D65" s="62" t="s">
        <v>85</v>
      </c>
      <c r="E65" s="60" t="s">
        <v>423</v>
      </c>
      <c r="F65" s="62" t="s">
        <v>261</v>
      </c>
      <c r="G65" s="58">
        <v>63</v>
      </c>
    </row>
    <row r="66" spans="1:7" ht="39.950000000000003" customHeight="1" thickTop="1" thickBot="1">
      <c r="A66" s="69" t="s">
        <v>331</v>
      </c>
      <c r="B66" s="83" t="str">
        <f t="shared" si="0"/>
        <v>نقشه</v>
      </c>
      <c r="C66" s="108">
        <v>990053379</v>
      </c>
      <c r="D66" s="81" t="s">
        <v>278</v>
      </c>
      <c r="E66" s="60" t="s">
        <v>423</v>
      </c>
      <c r="F66" s="62" t="s">
        <v>261</v>
      </c>
      <c r="G66" s="58">
        <v>64</v>
      </c>
    </row>
    <row r="67" spans="1:7" ht="39.950000000000003" customHeight="1" thickTop="1" thickBot="1">
      <c r="A67" s="69" t="s">
        <v>410</v>
      </c>
      <c r="B67" s="83" t="str">
        <f t="shared" si="0"/>
        <v>نقشه</v>
      </c>
      <c r="C67" s="108">
        <v>70204</v>
      </c>
      <c r="D67" s="59" t="s">
        <v>91</v>
      </c>
      <c r="E67" s="60" t="s">
        <v>423</v>
      </c>
      <c r="F67" s="59" t="s">
        <v>262</v>
      </c>
      <c r="G67" s="58">
        <v>65</v>
      </c>
    </row>
    <row r="68" spans="1:7" ht="39.950000000000003" customHeight="1" thickTop="1" thickBot="1">
      <c r="A68" s="69" t="s">
        <v>411</v>
      </c>
      <c r="B68" s="83" t="str">
        <f t="shared" ref="B68:B104" si="1">HYPERLINK("http://78.39.100.20:8047/geoserver/www/qm.html?fdr="&amp;C68,"نقشه")</f>
        <v>نقشه</v>
      </c>
      <c r="C68" s="108">
        <v>990055797</v>
      </c>
      <c r="D68" s="59" t="s">
        <v>94</v>
      </c>
      <c r="E68" s="60" t="s">
        <v>423</v>
      </c>
      <c r="F68" s="59" t="s">
        <v>262</v>
      </c>
      <c r="G68" s="58">
        <v>66</v>
      </c>
    </row>
    <row r="69" spans="1:7" ht="39.950000000000003" customHeight="1" thickTop="1" thickBot="1">
      <c r="A69" s="69" t="s">
        <v>412</v>
      </c>
      <c r="B69" s="83" t="str">
        <f t="shared" si="1"/>
        <v>نقشه</v>
      </c>
      <c r="C69" s="108">
        <v>990086687</v>
      </c>
      <c r="D69" s="59" t="s">
        <v>199</v>
      </c>
      <c r="E69" s="60" t="s">
        <v>423</v>
      </c>
      <c r="F69" s="59" t="s">
        <v>262</v>
      </c>
      <c r="G69" s="58">
        <v>67</v>
      </c>
    </row>
    <row r="70" spans="1:7" ht="39.950000000000003" customHeight="1" thickTop="1" thickBot="1">
      <c r="A70" s="76" t="s">
        <v>318</v>
      </c>
      <c r="B70" s="83" t="str">
        <f t="shared" si="1"/>
        <v>نقشه</v>
      </c>
      <c r="C70" s="108">
        <v>60204</v>
      </c>
      <c r="D70" s="51" t="s">
        <v>279</v>
      </c>
      <c r="E70" s="60" t="s">
        <v>423</v>
      </c>
      <c r="F70" s="51" t="s">
        <v>264</v>
      </c>
      <c r="G70" s="58">
        <v>68</v>
      </c>
    </row>
    <row r="71" spans="1:7" ht="39.950000000000003" customHeight="1" thickTop="1" thickBot="1">
      <c r="A71" s="76" t="s">
        <v>319</v>
      </c>
      <c r="B71" s="83" t="str">
        <f t="shared" si="1"/>
        <v>نقشه</v>
      </c>
      <c r="C71" s="108">
        <v>990055808</v>
      </c>
      <c r="D71" s="51" t="s">
        <v>264</v>
      </c>
      <c r="E71" s="60" t="s">
        <v>423</v>
      </c>
      <c r="F71" s="51" t="s">
        <v>264</v>
      </c>
      <c r="G71" s="58">
        <v>69</v>
      </c>
    </row>
    <row r="72" spans="1:7" ht="39.950000000000003" customHeight="1" thickTop="1" thickBot="1">
      <c r="A72" s="77" t="s">
        <v>321</v>
      </c>
      <c r="B72" s="83" t="str">
        <f t="shared" si="1"/>
        <v>نقشه</v>
      </c>
      <c r="C72" s="108">
        <v>60104</v>
      </c>
      <c r="D72" s="51" t="s">
        <v>280</v>
      </c>
      <c r="E72" s="60" t="s">
        <v>423</v>
      </c>
      <c r="F72" s="59" t="s">
        <v>5</v>
      </c>
      <c r="G72" s="58">
        <v>70</v>
      </c>
    </row>
    <row r="73" spans="1:7" ht="39.950000000000003" customHeight="1" thickTop="1" thickBot="1">
      <c r="A73" s="79" t="s">
        <v>322</v>
      </c>
      <c r="B73" s="83" t="str">
        <f t="shared" si="1"/>
        <v>نقشه</v>
      </c>
      <c r="C73" s="108">
        <v>60105</v>
      </c>
      <c r="D73" s="51" t="s">
        <v>281</v>
      </c>
      <c r="E73" s="60" t="s">
        <v>423</v>
      </c>
      <c r="F73" s="59" t="s">
        <v>5</v>
      </c>
      <c r="G73" s="58">
        <v>71</v>
      </c>
    </row>
    <row r="74" spans="1:7" ht="39.950000000000003" customHeight="1" thickTop="1" thickBot="1">
      <c r="A74" s="69" t="s">
        <v>323</v>
      </c>
      <c r="B74" s="83" t="str">
        <f t="shared" si="1"/>
        <v>نقشه</v>
      </c>
      <c r="C74" s="108">
        <v>60108</v>
      </c>
      <c r="D74" s="51" t="s">
        <v>282</v>
      </c>
      <c r="E74" s="60" t="s">
        <v>423</v>
      </c>
      <c r="F74" s="59" t="s">
        <v>5</v>
      </c>
      <c r="G74" s="58">
        <v>72</v>
      </c>
    </row>
    <row r="75" spans="1:7" ht="39.950000000000003" customHeight="1" thickTop="1" thickBot="1">
      <c r="A75" s="77" t="s">
        <v>328</v>
      </c>
      <c r="B75" s="83" t="str">
        <f t="shared" si="1"/>
        <v>نقشه</v>
      </c>
      <c r="C75" s="108">
        <v>50102</v>
      </c>
      <c r="D75" s="62" t="s">
        <v>49</v>
      </c>
      <c r="E75" s="60" t="s">
        <v>423</v>
      </c>
      <c r="F75" s="62" t="s">
        <v>22</v>
      </c>
      <c r="G75" s="58">
        <v>73</v>
      </c>
    </row>
    <row r="76" spans="1:7" ht="39.950000000000003" customHeight="1" thickTop="1" thickBot="1">
      <c r="A76" s="77" t="s">
        <v>324</v>
      </c>
      <c r="B76" s="83" t="str">
        <f t="shared" si="1"/>
        <v>نقشه</v>
      </c>
      <c r="C76" s="108">
        <v>50050972</v>
      </c>
      <c r="D76" s="62" t="s">
        <v>51</v>
      </c>
      <c r="E76" s="60" t="s">
        <v>423</v>
      </c>
      <c r="F76" s="62" t="s">
        <v>22</v>
      </c>
      <c r="G76" s="58">
        <v>74</v>
      </c>
    </row>
    <row r="77" spans="1:7" ht="39.950000000000003" customHeight="1" thickTop="1" thickBot="1">
      <c r="A77" s="77" t="s">
        <v>327</v>
      </c>
      <c r="B77" s="83" t="str">
        <f t="shared" si="1"/>
        <v>نقشه</v>
      </c>
      <c r="C77" s="108">
        <v>990088973</v>
      </c>
      <c r="D77" s="60" t="s">
        <v>278</v>
      </c>
      <c r="E77" s="60" t="s">
        <v>423</v>
      </c>
      <c r="F77" s="63" t="s">
        <v>22</v>
      </c>
      <c r="G77" s="58">
        <v>75</v>
      </c>
    </row>
    <row r="78" spans="1:7" ht="39.950000000000003" customHeight="1" thickTop="1" thickBot="1">
      <c r="A78" s="80" t="s">
        <v>346</v>
      </c>
      <c r="B78" s="83" t="str">
        <f t="shared" si="1"/>
        <v>نقشه</v>
      </c>
      <c r="C78" s="108">
        <v>60106</v>
      </c>
      <c r="D78" s="63" t="s">
        <v>271</v>
      </c>
      <c r="E78" s="60" t="s">
        <v>423</v>
      </c>
      <c r="F78" s="63" t="s">
        <v>271</v>
      </c>
      <c r="G78" s="58">
        <v>76</v>
      </c>
    </row>
    <row r="79" spans="1:7" ht="39.950000000000003" customHeight="1" thickTop="1" thickBot="1">
      <c r="A79" s="73" t="s">
        <v>363</v>
      </c>
      <c r="B79" s="83" t="str">
        <f t="shared" si="1"/>
        <v>نقشه</v>
      </c>
      <c r="C79" s="108">
        <v>10506</v>
      </c>
      <c r="D79" s="60" t="s">
        <v>284</v>
      </c>
      <c r="E79" s="60" t="s">
        <v>423</v>
      </c>
      <c r="F79" s="60" t="s">
        <v>260</v>
      </c>
      <c r="G79" s="58">
        <v>77</v>
      </c>
    </row>
    <row r="80" spans="1:7" ht="39.950000000000003" customHeight="1" thickTop="1" thickBot="1">
      <c r="A80" s="73" t="s">
        <v>368</v>
      </c>
      <c r="B80" s="83" t="str">
        <f t="shared" si="1"/>
        <v>نقشه</v>
      </c>
      <c r="C80" s="108">
        <v>10104</v>
      </c>
      <c r="D80" s="60" t="s">
        <v>285</v>
      </c>
      <c r="E80" s="60" t="s">
        <v>423</v>
      </c>
      <c r="F80" s="60" t="s">
        <v>260</v>
      </c>
      <c r="G80" s="58">
        <v>78</v>
      </c>
    </row>
    <row r="81" spans="1:7" ht="39.950000000000003" customHeight="1" thickTop="1" thickBot="1">
      <c r="A81" s="73" t="s">
        <v>361</v>
      </c>
      <c r="B81" s="83" t="str">
        <f t="shared" si="1"/>
        <v>نقشه</v>
      </c>
      <c r="C81" s="108">
        <v>10404</v>
      </c>
      <c r="D81" s="60" t="s">
        <v>286</v>
      </c>
      <c r="E81" s="60" t="s">
        <v>423</v>
      </c>
      <c r="F81" s="60" t="s">
        <v>260</v>
      </c>
      <c r="G81" s="58">
        <v>79</v>
      </c>
    </row>
    <row r="82" spans="1:7" ht="39.950000000000003" customHeight="1" thickTop="1" thickBot="1">
      <c r="A82" s="73" t="s">
        <v>369</v>
      </c>
      <c r="B82" s="83" t="str">
        <f t="shared" si="1"/>
        <v>نقشه</v>
      </c>
      <c r="C82" s="108">
        <v>10102</v>
      </c>
      <c r="D82" s="60" t="s">
        <v>287</v>
      </c>
      <c r="E82" s="60" t="s">
        <v>423</v>
      </c>
      <c r="F82" s="60" t="s">
        <v>260</v>
      </c>
      <c r="G82" s="58">
        <v>80</v>
      </c>
    </row>
    <row r="83" spans="1:7" ht="39.950000000000003" customHeight="1" thickTop="1" thickBot="1">
      <c r="A83" s="73" t="s">
        <v>360</v>
      </c>
      <c r="B83" s="83" t="str">
        <f t="shared" si="1"/>
        <v>نقشه</v>
      </c>
      <c r="C83" s="108">
        <v>10401</v>
      </c>
      <c r="D83" s="60" t="s">
        <v>288</v>
      </c>
      <c r="E83" s="60" t="s">
        <v>423</v>
      </c>
      <c r="F83" s="60" t="s">
        <v>260</v>
      </c>
      <c r="G83" s="58">
        <v>81</v>
      </c>
    </row>
    <row r="84" spans="1:7" ht="39.950000000000003" customHeight="1" thickTop="1" thickBot="1">
      <c r="A84" s="69" t="s">
        <v>347</v>
      </c>
      <c r="B84" s="83" t="str">
        <f t="shared" si="1"/>
        <v>نقشه</v>
      </c>
      <c r="C84" s="108">
        <v>990059141</v>
      </c>
      <c r="D84" s="60" t="s">
        <v>169</v>
      </c>
      <c r="E84" s="60" t="s">
        <v>423</v>
      </c>
      <c r="F84" s="60" t="s">
        <v>274</v>
      </c>
      <c r="G84" s="58">
        <v>82</v>
      </c>
    </row>
    <row r="85" spans="1:7" ht="39.950000000000003" customHeight="1" thickTop="1" thickBot="1">
      <c r="A85" s="69" t="s">
        <v>370</v>
      </c>
      <c r="B85" s="83" t="str">
        <f t="shared" si="1"/>
        <v>نقشه</v>
      </c>
      <c r="C85" s="108">
        <v>990062546</v>
      </c>
      <c r="D85" s="60" t="s">
        <v>289</v>
      </c>
      <c r="E85" s="60" t="s">
        <v>423</v>
      </c>
      <c r="F85" s="60" t="s">
        <v>260</v>
      </c>
      <c r="G85" s="58">
        <v>83</v>
      </c>
    </row>
    <row r="86" spans="1:7" ht="39.950000000000003" customHeight="1" thickTop="1" thickBot="1">
      <c r="A86" s="69" t="s">
        <v>359</v>
      </c>
      <c r="B86" s="83" t="str">
        <f t="shared" si="1"/>
        <v>نقشه</v>
      </c>
      <c r="C86" s="108">
        <v>70303</v>
      </c>
      <c r="D86" s="60" t="s">
        <v>290</v>
      </c>
      <c r="E86" s="60" t="s">
        <v>423</v>
      </c>
      <c r="F86" s="60" t="s">
        <v>263</v>
      </c>
      <c r="G86" s="58">
        <v>84</v>
      </c>
    </row>
    <row r="87" spans="1:7" ht="39.950000000000003" customHeight="1" thickTop="1" thickBot="1">
      <c r="A87" s="69" t="s">
        <v>339</v>
      </c>
      <c r="B87" s="83" t="str">
        <f t="shared" si="1"/>
        <v>نقشه</v>
      </c>
      <c r="C87" s="108">
        <v>20111</v>
      </c>
      <c r="D87" s="60" t="s">
        <v>302</v>
      </c>
      <c r="E87" s="60" t="s">
        <v>423</v>
      </c>
      <c r="F87" s="60" t="s">
        <v>267</v>
      </c>
      <c r="G87" s="58">
        <v>85</v>
      </c>
    </row>
    <row r="88" spans="1:7" ht="39.950000000000003" customHeight="1" thickTop="1" thickBot="1">
      <c r="A88" s="75" t="s">
        <v>332</v>
      </c>
      <c r="B88" s="83" t="str">
        <f t="shared" si="1"/>
        <v>نقشه</v>
      </c>
      <c r="C88" s="108">
        <v>990171972</v>
      </c>
      <c r="D88" s="62" t="s">
        <v>86</v>
      </c>
      <c r="E88" s="66" t="s">
        <v>424</v>
      </c>
      <c r="F88" s="63" t="s">
        <v>261</v>
      </c>
      <c r="G88" s="58">
        <v>86</v>
      </c>
    </row>
    <row r="89" spans="1:7" ht="39.950000000000003" customHeight="1" thickTop="1" thickBot="1">
      <c r="A89" s="69" t="s">
        <v>333</v>
      </c>
      <c r="B89" s="83" t="str">
        <f t="shared" si="1"/>
        <v>نقشه</v>
      </c>
      <c r="C89" s="108">
        <v>70101</v>
      </c>
      <c r="D89" s="60" t="s">
        <v>292</v>
      </c>
      <c r="E89" s="66" t="s">
        <v>424</v>
      </c>
      <c r="F89" s="62" t="s">
        <v>261</v>
      </c>
      <c r="G89" s="58">
        <v>87</v>
      </c>
    </row>
    <row r="90" spans="1:7" ht="39.950000000000003" customHeight="1" thickTop="1" thickBot="1">
      <c r="A90" s="77" t="s">
        <v>334</v>
      </c>
      <c r="B90" s="83" t="str">
        <f t="shared" si="1"/>
        <v>نقشه</v>
      </c>
      <c r="C90" s="108">
        <v>990194713</v>
      </c>
      <c r="D90" s="60" t="s">
        <v>293</v>
      </c>
      <c r="E90" s="66" t="s">
        <v>424</v>
      </c>
      <c r="F90" s="63" t="s">
        <v>261</v>
      </c>
      <c r="G90" s="58">
        <v>88</v>
      </c>
    </row>
    <row r="91" spans="1:7" ht="39.950000000000003" customHeight="1" thickTop="1" thickBot="1">
      <c r="A91" s="77" t="s">
        <v>416</v>
      </c>
      <c r="B91" s="83" t="str">
        <f t="shared" si="1"/>
        <v>نقشه</v>
      </c>
      <c r="C91" s="108">
        <v>990055710</v>
      </c>
      <c r="D91" s="60" t="s">
        <v>294</v>
      </c>
      <c r="E91" s="66" t="s">
        <v>424</v>
      </c>
      <c r="F91" s="63" t="s">
        <v>261</v>
      </c>
      <c r="G91" s="58">
        <v>89</v>
      </c>
    </row>
    <row r="92" spans="1:7" ht="39.950000000000003" customHeight="1" thickTop="1" thickBot="1">
      <c r="A92" s="74" t="s">
        <v>392</v>
      </c>
      <c r="B92" s="83" t="str">
        <f t="shared" si="1"/>
        <v>نقشه</v>
      </c>
      <c r="C92" s="108">
        <v>30105</v>
      </c>
      <c r="D92" s="51" t="s">
        <v>295</v>
      </c>
      <c r="E92" s="66" t="s">
        <v>424</v>
      </c>
      <c r="F92" s="51" t="s">
        <v>266</v>
      </c>
      <c r="G92" s="58">
        <v>90</v>
      </c>
    </row>
    <row r="93" spans="1:7" ht="39.950000000000003" customHeight="1" thickTop="1" thickBot="1">
      <c r="A93" s="69" t="s">
        <v>391</v>
      </c>
      <c r="B93" s="83" t="str">
        <f t="shared" si="1"/>
        <v>نقشه</v>
      </c>
      <c r="C93" s="108">
        <v>30102</v>
      </c>
      <c r="D93" s="51" t="s">
        <v>296</v>
      </c>
      <c r="E93" s="66" t="s">
        <v>424</v>
      </c>
      <c r="F93" s="51" t="s">
        <v>266</v>
      </c>
      <c r="G93" s="58">
        <v>91</v>
      </c>
    </row>
    <row r="94" spans="1:7" ht="39.950000000000003" customHeight="1" thickTop="1" thickBot="1">
      <c r="A94" s="69" t="s">
        <v>390</v>
      </c>
      <c r="B94" s="83" t="str">
        <f t="shared" si="1"/>
        <v>نقشه</v>
      </c>
      <c r="C94" s="108">
        <v>990092625</v>
      </c>
      <c r="D94" s="51" t="s">
        <v>298</v>
      </c>
      <c r="E94" s="66" t="s">
        <v>424</v>
      </c>
      <c r="F94" s="51" t="s">
        <v>266</v>
      </c>
      <c r="G94" s="58">
        <v>92</v>
      </c>
    </row>
    <row r="95" spans="1:7" ht="39.950000000000003" customHeight="1" thickTop="1" thickBot="1">
      <c r="A95" s="69" t="s">
        <v>389</v>
      </c>
      <c r="B95" s="83" t="str">
        <f t="shared" si="1"/>
        <v>نقشه</v>
      </c>
      <c r="C95" s="108">
        <v>30103</v>
      </c>
      <c r="D95" s="51" t="s">
        <v>299</v>
      </c>
      <c r="E95" s="66" t="s">
        <v>424</v>
      </c>
      <c r="F95" s="51" t="s">
        <v>266</v>
      </c>
      <c r="G95" s="58">
        <v>93</v>
      </c>
    </row>
    <row r="96" spans="1:7" ht="39.950000000000003" customHeight="1" thickTop="1" thickBot="1">
      <c r="A96" s="69" t="s">
        <v>342</v>
      </c>
      <c r="B96" s="83" t="str">
        <f t="shared" si="1"/>
        <v>نقشه</v>
      </c>
      <c r="C96" s="108">
        <v>990187196</v>
      </c>
      <c r="D96" s="60" t="s">
        <v>300</v>
      </c>
      <c r="E96" s="66" t="s">
        <v>424</v>
      </c>
      <c r="F96" s="60" t="s">
        <v>267</v>
      </c>
      <c r="G96" s="58">
        <v>94</v>
      </c>
    </row>
    <row r="97" spans="1:7" ht="39.950000000000003" customHeight="1" thickTop="1" thickBot="1">
      <c r="A97" s="69" t="s">
        <v>342</v>
      </c>
      <c r="B97" s="83" t="str">
        <f t="shared" si="1"/>
        <v>نقشه</v>
      </c>
      <c r="C97" s="108">
        <v>990053755</v>
      </c>
      <c r="D97" s="60" t="s">
        <v>301</v>
      </c>
      <c r="E97" s="66" t="s">
        <v>424</v>
      </c>
      <c r="F97" s="60" t="s">
        <v>267</v>
      </c>
      <c r="G97" s="58">
        <v>95</v>
      </c>
    </row>
    <row r="98" spans="1:7" ht="39.950000000000003" customHeight="1" thickTop="1" thickBot="1">
      <c r="A98" s="69" t="s">
        <v>374</v>
      </c>
      <c r="B98" s="83" t="str">
        <f t="shared" si="1"/>
        <v>نقشه</v>
      </c>
      <c r="C98" s="108">
        <v>990057552</v>
      </c>
      <c r="D98" s="51" t="s">
        <v>304</v>
      </c>
      <c r="E98" s="66" t="s">
        <v>424</v>
      </c>
      <c r="F98" s="59" t="s">
        <v>268</v>
      </c>
      <c r="G98" s="58">
        <v>96</v>
      </c>
    </row>
    <row r="99" spans="1:7" ht="39.950000000000003" customHeight="1" thickTop="1" thickBot="1">
      <c r="A99" s="69" t="s">
        <v>371</v>
      </c>
      <c r="B99" s="83" t="str">
        <f t="shared" si="1"/>
        <v>نقشه</v>
      </c>
      <c r="C99" s="108">
        <v>990059188</v>
      </c>
      <c r="D99" s="51" t="s">
        <v>305</v>
      </c>
      <c r="E99" s="66" t="s">
        <v>424</v>
      </c>
      <c r="F99" s="59" t="s">
        <v>268</v>
      </c>
      <c r="G99" s="58">
        <v>97</v>
      </c>
    </row>
    <row r="100" spans="1:7" ht="39.950000000000003" customHeight="1" thickTop="1" thickBot="1">
      <c r="A100" s="69" t="s">
        <v>373</v>
      </c>
      <c r="B100" s="83" t="str">
        <f t="shared" si="1"/>
        <v>نقشه</v>
      </c>
      <c r="C100" s="108">
        <v>990097962</v>
      </c>
      <c r="D100" s="51" t="s">
        <v>306</v>
      </c>
      <c r="E100" s="66" t="s">
        <v>424</v>
      </c>
      <c r="F100" s="59" t="s">
        <v>268</v>
      </c>
      <c r="G100" s="58">
        <v>98</v>
      </c>
    </row>
    <row r="101" spans="1:7" ht="39.950000000000003" customHeight="1" thickTop="1" thickBot="1">
      <c r="A101" s="70" t="s">
        <v>400</v>
      </c>
      <c r="B101" s="83" t="str">
        <f t="shared" si="1"/>
        <v>نقشه</v>
      </c>
      <c r="C101" s="108">
        <v>40103</v>
      </c>
      <c r="D101" s="51" t="s">
        <v>307</v>
      </c>
      <c r="E101" s="66" t="s">
        <v>424</v>
      </c>
      <c r="F101" s="51" t="s">
        <v>265</v>
      </c>
      <c r="G101" s="58">
        <v>99</v>
      </c>
    </row>
    <row r="102" spans="1:7" ht="39.950000000000003" customHeight="1" thickTop="1" thickBot="1">
      <c r="A102" s="70" t="s">
        <v>399</v>
      </c>
      <c r="B102" s="83" t="str">
        <f t="shared" si="1"/>
        <v>نقشه</v>
      </c>
      <c r="C102" s="108">
        <v>40102</v>
      </c>
      <c r="D102" s="51" t="s">
        <v>308</v>
      </c>
      <c r="E102" s="66" t="s">
        <v>424</v>
      </c>
      <c r="F102" s="51" t="s">
        <v>265</v>
      </c>
      <c r="G102" s="58">
        <v>100</v>
      </c>
    </row>
    <row r="103" spans="1:7" ht="39.950000000000003" customHeight="1" thickTop="1" thickBot="1">
      <c r="A103" s="69" t="s">
        <v>341</v>
      </c>
      <c r="B103" s="83" t="str">
        <f t="shared" si="1"/>
        <v>نقشه</v>
      </c>
      <c r="C103" s="108">
        <v>20058103</v>
      </c>
      <c r="D103" s="60" t="s">
        <v>315</v>
      </c>
      <c r="E103" s="66" t="s">
        <v>424</v>
      </c>
      <c r="F103" s="60" t="s">
        <v>267</v>
      </c>
      <c r="G103" s="58">
        <v>101</v>
      </c>
    </row>
    <row r="104" spans="1:7" ht="39.950000000000003" customHeight="1" thickTop="1" thickBot="1">
      <c r="A104" s="69" t="s">
        <v>340</v>
      </c>
      <c r="B104" s="83" t="str">
        <f t="shared" si="1"/>
        <v>نقشه</v>
      </c>
      <c r="C104" s="108">
        <v>20106</v>
      </c>
      <c r="D104" s="60" t="s">
        <v>316</v>
      </c>
      <c r="E104" s="66" t="s">
        <v>424</v>
      </c>
      <c r="F104" s="60" t="s">
        <v>267</v>
      </c>
      <c r="G104" s="58">
        <v>102</v>
      </c>
    </row>
    <row r="105" spans="1:7" ht="26.25" thickTop="1">
      <c r="A105" s="25"/>
      <c r="D105" s="24"/>
      <c r="E105" s="26"/>
      <c r="F105" s="27"/>
      <c r="G105" s="54"/>
    </row>
    <row r="106" spans="1:7">
      <c r="A106" s="25"/>
      <c r="D106" s="24"/>
      <c r="E106" s="26"/>
      <c r="F106" s="27"/>
      <c r="G106" s="54"/>
    </row>
    <row r="107" spans="1:7">
      <c r="A107" s="25"/>
      <c r="D107" s="24"/>
      <c r="E107" s="26"/>
      <c r="F107" s="27"/>
      <c r="G107" s="54"/>
    </row>
    <row r="108" spans="1:7">
      <c r="A108" s="25"/>
      <c r="D108" s="24"/>
      <c r="E108" s="26"/>
      <c r="F108" s="27"/>
      <c r="G108" s="54"/>
    </row>
    <row r="110" spans="1:7">
      <c r="D110" s="53"/>
    </row>
  </sheetData>
  <autoFilter ref="F1:F110"/>
  <mergeCells count="1">
    <mergeCell ref="A1:G1"/>
  </mergeCells>
  <conditionalFormatting sqref="D105:D65536 D58 D2:D20">
    <cfRule type="duplicateValues" dxfId="45" priority="51" stopIfTrue="1"/>
  </conditionalFormatting>
  <conditionalFormatting sqref="D20">
    <cfRule type="duplicateValues" dxfId="44" priority="48" stopIfTrue="1"/>
  </conditionalFormatting>
  <conditionalFormatting sqref="D21:D40">
    <cfRule type="duplicateValues" dxfId="43" priority="47" stopIfTrue="1"/>
  </conditionalFormatting>
  <conditionalFormatting sqref="D79:D86">
    <cfRule type="duplicateValues" dxfId="42" priority="44" stopIfTrue="1"/>
  </conditionalFormatting>
  <conditionalFormatting sqref="D79:D86">
    <cfRule type="duplicateValues" dxfId="41" priority="40" stopIfTrue="1"/>
    <cfRule type="duplicateValues" dxfId="40" priority="41" stopIfTrue="1"/>
    <cfRule type="duplicateValues" dxfId="39" priority="42" stopIfTrue="1"/>
    <cfRule type="duplicateValues" dxfId="7" priority="43" stopIfTrue="1"/>
  </conditionalFormatting>
  <conditionalFormatting sqref="D88">
    <cfRule type="duplicateValues" dxfId="38" priority="39" stopIfTrue="1"/>
  </conditionalFormatting>
  <conditionalFormatting sqref="D88">
    <cfRule type="duplicateValues" dxfId="37" priority="35" stopIfTrue="1"/>
    <cfRule type="duplicateValues" dxfId="36" priority="36" stopIfTrue="1"/>
    <cfRule type="duplicateValues" dxfId="35" priority="37" stopIfTrue="1"/>
    <cfRule type="duplicateValues" dxfId="6" priority="38" stopIfTrue="1"/>
  </conditionalFormatting>
  <conditionalFormatting sqref="D89:D91">
    <cfRule type="duplicateValues" dxfId="34" priority="34" stopIfTrue="1"/>
  </conditionalFormatting>
  <conditionalFormatting sqref="D89:D91">
    <cfRule type="duplicateValues" dxfId="33" priority="30" stopIfTrue="1"/>
    <cfRule type="duplicateValues" dxfId="32" priority="31" stopIfTrue="1"/>
    <cfRule type="duplicateValues" dxfId="31" priority="32" stopIfTrue="1"/>
    <cfRule type="duplicateValues" dxfId="5" priority="33" stopIfTrue="1"/>
  </conditionalFormatting>
  <conditionalFormatting sqref="D98:D100">
    <cfRule type="duplicateValues" dxfId="30" priority="19" stopIfTrue="1"/>
  </conditionalFormatting>
  <conditionalFormatting sqref="D98:D100">
    <cfRule type="duplicateValues" dxfId="29" priority="15" stopIfTrue="1"/>
    <cfRule type="duplicateValues" dxfId="28" priority="16" stopIfTrue="1"/>
    <cfRule type="duplicateValues" dxfId="27" priority="17" stopIfTrue="1"/>
    <cfRule type="duplicateValues" dxfId="4" priority="18" stopIfTrue="1"/>
  </conditionalFormatting>
  <conditionalFormatting sqref="D92:D93">
    <cfRule type="duplicateValues" dxfId="26" priority="13" stopIfTrue="1"/>
  </conditionalFormatting>
  <conditionalFormatting sqref="D92:D93">
    <cfRule type="duplicateValues" dxfId="25" priority="9" stopIfTrue="1"/>
    <cfRule type="duplicateValues" dxfId="24" priority="10" stopIfTrue="1"/>
    <cfRule type="duplicateValues" dxfId="23" priority="11" stopIfTrue="1"/>
    <cfRule type="duplicateValues" dxfId="3" priority="12" stopIfTrue="1"/>
  </conditionalFormatting>
  <conditionalFormatting sqref="D101:D102">
    <cfRule type="duplicateValues" dxfId="22" priority="8" stopIfTrue="1"/>
  </conditionalFormatting>
  <conditionalFormatting sqref="D101:D102">
    <cfRule type="duplicateValues" dxfId="21" priority="4" stopIfTrue="1"/>
    <cfRule type="duplicateValues" dxfId="20" priority="5" stopIfTrue="1"/>
    <cfRule type="duplicateValues" dxfId="19" priority="6" stopIfTrue="1"/>
    <cfRule type="duplicateValues" dxfId="2" priority="7" stopIfTrue="1"/>
  </conditionalFormatting>
  <conditionalFormatting sqref="D94:D95">
    <cfRule type="duplicateValues" dxfId="18" priority="76" stopIfTrue="1"/>
  </conditionalFormatting>
  <conditionalFormatting sqref="D94:D95">
    <cfRule type="duplicateValues" dxfId="17" priority="77" stopIfTrue="1"/>
    <cfRule type="duplicateValues" dxfId="16" priority="78" stopIfTrue="1"/>
    <cfRule type="duplicateValues" dxfId="15" priority="79" stopIfTrue="1"/>
    <cfRule type="duplicateValues" dxfId="1" priority="80" stopIfTrue="1"/>
  </conditionalFormatting>
  <conditionalFormatting sqref="D58 D3:D6 D8:D19">
    <cfRule type="duplicateValues" dxfId="14" priority="83" stopIfTrue="1"/>
  </conditionalFormatting>
  <conditionalFormatting sqref="D63:D69">
    <cfRule type="duplicateValues" dxfId="13" priority="90" stopIfTrue="1"/>
  </conditionalFormatting>
  <conditionalFormatting sqref="D96:D97 D87">
    <cfRule type="duplicateValues" dxfId="12" priority="111" stopIfTrue="1"/>
  </conditionalFormatting>
  <conditionalFormatting sqref="D96:D97 D87">
    <cfRule type="duplicateValues" dxfId="11" priority="113" stopIfTrue="1"/>
    <cfRule type="duplicateValues" dxfId="10" priority="114" stopIfTrue="1"/>
    <cfRule type="duplicateValues" dxfId="9" priority="115" stopIfTrue="1"/>
    <cfRule type="duplicateValues" dxfId="0" priority="116" stopIfTrue="1"/>
  </conditionalFormatting>
  <conditionalFormatting sqref="D75:D76 D42:D57 D60:D61">
    <cfRule type="duplicateValues" dxfId="8" priority="176" stopIfTrue="1"/>
  </conditionalFormatting>
  <pageMargins left="0.7" right="0.7" top="0.75" bottom="0.75" header="0.3" footer="0.3"/>
  <pageSetup scale="39" orientation="portrait" horizontalDpi="300" r:id="rId1"/>
  <legacyDrawing r:id="rId2"/>
  <webPublishItems count="1">
    <webPublishItem id="23410" divId="04-27گروه دوم_23410" sourceType="sheet" destinationFile="C:\Users\s_rashidi\Desktop\test\04-27گروه دوم.mht"/>
  </webPublishItem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كشاورزي</vt:lpstr>
      <vt:lpstr>برنامه قطع</vt:lpstr>
      <vt:lpstr>Sheet1</vt:lpstr>
      <vt:lpstr>كشاورزي!Print_Area</vt:lpstr>
    </vt:vector>
  </TitlesOfParts>
  <Company>niro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</dc:creator>
  <cp:lastModifiedBy>s_rashidi</cp:lastModifiedBy>
  <cp:lastPrinted>2018-07-24T09:59:29Z</cp:lastPrinted>
  <dcterms:created xsi:type="dcterms:W3CDTF">2003-07-10T17:16:49Z</dcterms:created>
  <dcterms:modified xsi:type="dcterms:W3CDTF">2018-07-25T03:39:32Z</dcterms:modified>
</cp:coreProperties>
</file>